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COUNTING\FORMS &amp; PROCEDURES\R365 Imports\"/>
    </mc:Choice>
  </mc:AlternateContent>
  <xr:revisionPtr revIDLastSave="0" documentId="13_ncr:1_{0EE490F5-7ED1-4BA4-8DE0-110512477FA5}" xr6:coauthVersionLast="47" xr6:coauthVersionMax="47" xr10:uidLastSave="{00000000-0000-0000-0000-000000000000}"/>
  <bookViews>
    <workbookView xWindow="30075" yWindow="450" windowWidth="21600" windowHeight="11385" xr2:uid="{00000000-000D-0000-FFFF-FFFF00000000}"/>
  </bookViews>
  <sheets>
    <sheet name="PettyCashLog Store Template" sheetId="4" r:id="rId1"/>
    <sheet name="Explanation of Expense Codes" sheetId="5" r:id="rId2"/>
  </sheets>
  <definedNames>
    <definedName name="Accountlist" localSheetId="0">'PettyCashLog Store Template'!$E$67:$E$140</definedName>
    <definedName name="Locations" localSheetId="0">'PettyCashLog Store Template'!$B$66:$B$86</definedName>
    <definedName name="_xlnm.Print_Area" localSheetId="0">'PettyCashLog Store Template'!$A$1:$N$48</definedName>
  </definedNames>
  <calcPr calcId="191029"/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L35" i="4"/>
  <c r="G21" i="4" s="1"/>
  <c r="F9" i="4"/>
  <c r="F10" i="4" s="1"/>
  <c r="C9" i="4"/>
  <c r="M33" i="4" s="1"/>
  <c r="I9" i="4" l="1"/>
  <c r="F11" i="4"/>
  <c r="I11" i="4" s="1"/>
  <c r="G23" i="4"/>
  <c r="C32" i="4"/>
  <c r="C10" i="4"/>
  <c r="M19" i="4"/>
  <c r="M22" i="4"/>
  <c r="M17" i="4"/>
  <c r="M21" i="4"/>
  <c r="I10" i="4"/>
  <c r="F12" i="4"/>
  <c r="M32" i="4"/>
  <c r="G26" i="4"/>
  <c r="M12" i="4"/>
  <c r="M13" i="4"/>
  <c r="M25" i="4"/>
  <c r="C12" i="4"/>
  <c r="C31" i="4"/>
  <c r="M15" i="4"/>
  <c r="G19" i="4"/>
  <c r="G10" i="4"/>
  <c r="C18" i="4"/>
  <c r="G22" i="4"/>
  <c r="C14" i="4"/>
  <c r="C19" i="4"/>
  <c r="C11" i="4"/>
  <c r="C28" i="4"/>
  <c r="C13" i="4"/>
  <c r="C30" i="4"/>
  <c r="G20" i="4"/>
  <c r="G14" i="4"/>
  <c r="G28" i="4"/>
  <c r="C25" i="4"/>
  <c r="G34" i="4"/>
  <c r="M30" i="4"/>
  <c r="C15" i="4"/>
  <c r="C22" i="4"/>
  <c r="M16" i="4"/>
  <c r="G12" i="4"/>
  <c r="G18" i="4"/>
  <c r="M29" i="4"/>
  <c r="G24" i="4"/>
  <c r="G15" i="4"/>
  <c r="G25" i="4"/>
  <c r="M24" i="4"/>
  <c r="G32" i="4"/>
  <c r="G29" i="4"/>
  <c r="C16" i="4"/>
  <c r="C34" i="4"/>
  <c r="G33" i="4"/>
  <c r="C29" i="4"/>
  <c r="C17" i="4"/>
  <c r="M18" i="4"/>
  <c r="C26" i="4"/>
  <c r="M11" i="4"/>
  <c r="C24" i="4"/>
  <c r="M23" i="4"/>
  <c r="M26" i="4"/>
  <c r="G17" i="4"/>
  <c r="L37" i="4"/>
  <c r="G16" i="4"/>
  <c r="G31" i="4"/>
  <c r="G30" i="4"/>
  <c r="M34" i="4"/>
  <c r="M10" i="4"/>
  <c r="M20" i="4"/>
  <c r="M9" i="4"/>
  <c r="C21" i="4"/>
  <c r="M14" i="4"/>
  <c r="M31" i="4"/>
  <c r="M28" i="4"/>
  <c r="C23" i="4"/>
  <c r="M27" i="4"/>
  <c r="C27" i="4"/>
  <c r="C33" i="4"/>
  <c r="C20" i="4"/>
  <c r="G27" i="4"/>
  <c r="G9" i="4"/>
  <c r="G13" i="4"/>
  <c r="G11" i="4"/>
  <c r="F13" i="4" l="1"/>
  <c r="F15" i="4" s="1"/>
  <c r="F14" i="4"/>
  <c r="I12" i="4"/>
  <c r="I13" i="4" l="1"/>
  <c r="I14" i="4"/>
  <c r="F16" i="4"/>
  <c r="F17" i="4"/>
  <c r="I15" i="4"/>
  <c r="F19" i="4" l="1"/>
  <c r="I17" i="4"/>
  <c r="I16" i="4"/>
  <c r="F18" i="4"/>
  <c r="F20" i="4" l="1"/>
  <c r="I18" i="4"/>
  <c r="F21" i="4"/>
  <c r="I19" i="4"/>
  <c r="F22" i="4" l="1"/>
  <c r="I20" i="4"/>
  <c r="F23" i="4"/>
  <c r="I21" i="4"/>
  <c r="F25" i="4" l="1"/>
  <c r="I23" i="4"/>
  <c r="I22" i="4"/>
  <c r="F24" i="4"/>
  <c r="F26" i="4" l="1"/>
  <c r="I24" i="4"/>
  <c r="F27" i="4"/>
  <c r="I25" i="4"/>
  <c r="I27" i="4" l="1"/>
  <c r="F29" i="4"/>
  <c r="F28" i="4"/>
  <c r="I26" i="4"/>
  <c r="F30" i="4" l="1"/>
  <c r="I28" i="4"/>
  <c r="I29" i="4"/>
  <c r="F31" i="4"/>
  <c r="I31" i="4" l="1"/>
  <c r="F33" i="4"/>
  <c r="I33" i="4" s="1"/>
  <c r="F32" i="4"/>
  <c r="I30" i="4"/>
  <c r="F34" i="4" l="1"/>
  <c r="I34" i="4" s="1"/>
  <c r="I32" i="4"/>
</calcChain>
</file>

<file path=xl/sharedStrings.xml><?xml version="1.0" encoding="utf-8"?>
<sst xmlns="http://schemas.openxmlformats.org/spreadsheetml/2006/main" count="353" uniqueCount="208">
  <si>
    <t>Type</t>
  </si>
  <si>
    <t>Location</t>
  </si>
  <si>
    <t>Vendor</t>
  </si>
  <si>
    <t>Number</t>
  </si>
  <si>
    <t>Date</t>
  </si>
  <si>
    <t>Amount</t>
  </si>
  <si>
    <t>Payment Terms</t>
  </si>
  <si>
    <t>Due Date</t>
  </si>
  <si>
    <t>Comment</t>
  </si>
  <si>
    <t>Detail Account</t>
  </si>
  <si>
    <t>Detail Amount</t>
  </si>
  <si>
    <t>Detail Location</t>
  </si>
  <si>
    <t>Detail Comment</t>
  </si>
  <si>
    <t>AP Invoice</t>
  </si>
  <si>
    <t>Jax Boulder</t>
  </si>
  <si>
    <t>Jax Denver</t>
  </si>
  <si>
    <t>Jax Fort Collins</t>
  </si>
  <si>
    <t>Jax Glendale</t>
  </si>
  <si>
    <t>Jax Kansas City</t>
  </si>
  <si>
    <t>Lola</t>
  </si>
  <si>
    <t>West End</t>
  </si>
  <si>
    <t>Centro</t>
  </si>
  <si>
    <t>Brewery at the Post</t>
  </si>
  <si>
    <t>Big Red F</t>
  </si>
  <si>
    <t>Account Name</t>
  </si>
  <si>
    <t>Cleaning Services</t>
  </si>
  <si>
    <t>EE Education</t>
  </si>
  <si>
    <t>Employee Appreciation</t>
  </si>
  <si>
    <t>Events &amp; Programming</t>
  </si>
  <si>
    <t>Flowers &amp; Plants</t>
  </si>
  <si>
    <t>Licenses &amp; Permits</t>
  </si>
  <si>
    <t>Postage &amp; Delivery</t>
  </si>
  <si>
    <t>Purchase Beer</t>
  </si>
  <si>
    <t>Purchase Dairy/Refrigerated</t>
  </si>
  <si>
    <t>Purchase Dry/Frozen/Other</t>
  </si>
  <si>
    <t>Purchase Liquor</t>
  </si>
  <si>
    <t>Purchase Mix</t>
  </si>
  <si>
    <t>Purchase Produce</t>
  </si>
  <si>
    <t>Purchase Seafood/Meat/Poultry</t>
  </si>
  <si>
    <t>Purchase Wine</t>
  </si>
  <si>
    <t>R&amp;M Building</t>
  </si>
  <si>
    <t>R&amp;M Computer</t>
  </si>
  <si>
    <t>R&amp;M Equipment &amp; Furniture</t>
  </si>
  <si>
    <t>R&amp;M Exterior</t>
  </si>
  <si>
    <t>Recruiting</t>
  </si>
  <si>
    <t>Supplies-Bar</t>
  </si>
  <si>
    <t>Supplies-Catering</t>
  </si>
  <si>
    <t>Supplies-Chemical/Janitorial</t>
  </si>
  <si>
    <t>Supplies-Computer</t>
  </si>
  <si>
    <t>Supplies-First Aid</t>
  </si>
  <si>
    <t>Supplies-Flatware</t>
  </si>
  <si>
    <t>Supplies-Floor</t>
  </si>
  <si>
    <t>Supplies-Glassware</t>
  </si>
  <si>
    <t>Supplies-Guest Treat</t>
  </si>
  <si>
    <t>Supplies-Kitchen</t>
  </si>
  <si>
    <t>Supplies-Light Bulbs</t>
  </si>
  <si>
    <t>Supplies-Menu</t>
  </si>
  <si>
    <t>Supplies-Office</t>
  </si>
  <si>
    <t>Supplies-Paper/Disposables</t>
  </si>
  <si>
    <t>Supplies-Tableware</t>
  </si>
  <si>
    <t>Supplies-Uniform</t>
  </si>
  <si>
    <t>due on receipt</t>
  </si>
  <si>
    <t xml:space="preserve"> </t>
  </si>
  <si>
    <t>Name your Log: ie: Petty Cash - Jax Boulder</t>
  </si>
  <si>
    <r>
      <rPr>
        <b/>
        <sz val="11"/>
        <color indexed="10"/>
        <rFont val="Calibri"/>
        <family val="2"/>
      </rPr>
      <t>Restaurant being charged 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almost always yours)</t>
    </r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(from the drop down l ist)</t>
    </r>
  </si>
  <si>
    <t>What For? (description of purchase)</t>
  </si>
  <si>
    <t>Spent</t>
  </si>
  <si>
    <t>Petty Cash Log</t>
  </si>
  <si>
    <t>&gt; Enter all values as POSITIVE numbers</t>
  </si>
  <si>
    <t>Total Amount to Be Reimbursed</t>
  </si>
  <si>
    <t xml:space="preserve">&gt; When funds are low, print this form, attach receipts in number order, and send to Big Red F Accounting. </t>
  </si>
  <si>
    <r>
      <t xml:space="preserve">Your </t>
    </r>
    <r>
      <rPr>
        <b/>
        <sz val="11"/>
        <color indexed="10"/>
        <rFont val="Calibri"/>
        <family val="2"/>
      </rPr>
      <t xml:space="preserve">Restaurant </t>
    </r>
    <r>
      <rPr>
        <sz val="11"/>
        <color theme="1"/>
        <rFont val="Calibri"/>
        <family val="2"/>
        <scheme val="minor"/>
      </rPr>
      <t>(from the drop down list)</t>
    </r>
  </si>
  <si>
    <r>
      <t>Total Bag</t>
    </r>
    <r>
      <rPr>
        <b/>
        <sz val="11"/>
        <color indexed="10"/>
        <rFont val="Calibri"/>
        <family val="2"/>
      </rPr>
      <t xml:space="preserve"> $</t>
    </r>
  </si>
  <si>
    <t>&gt; Continually verify that the Bag Balance &amp; receipts match what you are supposed to have.  Investigate if numbers don't match!</t>
  </si>
  <si>
    <t>Reimbursement Check Submitted &amp; Funds Not Yet Received (if any)</t>
  </si>
  <si>
    <t>Amount that should be left in your bag - Verify!!</t>
  </si>
  <si>
    <t>&gt; Number each receipt as funds are used, place in petty bag, and complete this form.</t>
  </si>
  <si>
    <t>Receipt #</t>
  </si>
  <si>
    <t xml:space="preserve">&gt; Accounting must receive both this form and receipts before a check will be processed. </t>
  </si>
  <si>
    <t xml:space="preserve">** Email to: </t>
  </si>
  <si>
    <t>Accounting@bigredf.com</t>
  </si>
  <si>
    <t>&gt;  Choose your restaurant from the drop down list, enter your beginning bag total and enter today's date</t>
  </si>
  <si>
    <r>
      <t xml:space="preserve">Select Your </t>
    </r>
    <r>
      <rPr>
        <b/>
        <sz val="11"/>
        <color indexed="10"/>
        <rFont val="Calibri"/>
        <family val="2"/>
      </rPr>
      <t xml:space="preserve">Restaurant </t>
    </r>
    <r>
      <rPr>
        <sz val="11"/>
        <color theme="1"/>
        <rFont val="Calibri"/>
        <family val="2"/>
        <scheme val="minor"/>
      </rPr>
      <t>(from the drop down list)</t>
    </r>
  </si>
  <si>
    <r>
      <t xml:space="preserve">Select Your </t>
    </r>
    <r>
      <rPr>
        <b/>
        <sz val="11"/>
        <color indexed="10"/>
        <rFont val="Calibri"/>
        <family val="2"/>
      </rPr>
      <t xml:space="preserve">Restaurant (again) </t>
    </r>
    <r>
      <rPr>
        <sz val="11"/>
        <color theme="1"/>
        <rFont val="Calibri"/>
        <family val="2"/>
        <scheme val="minor"/>
      </rPr>
      <t>(from the drop down list)</t>
    </r>
  </si>
  <si>
    <t>Petty Cash - Jax Boulder</t>
  </si>
  <si>
    <t>Petty Cash - Jax Denver</t>
  </si>
  <si>
    <t>Petty Cash - Jax Fort Collins</t>
  </si>
  <si>
    <t>Petty Cash - Jax Glendale</t>
  </si>
  <si>
    <t>Petty Cash - Jax KC</t>
  </si>
  <si>
    <t>Petty Cash - Lola</t>
  </si>
  <si>
    <t>Petty Cash - West End Tavern</t>
  </si>
  <si>
    <t>Petty Cash - Centro</t>
  </si>
  <si>
    <t>Petty Cash - The Post</t>
  </si>
  <si>
    <t>Petty Cash Locations</t>
  </si>
  <si>
    <t>Today's Date (MM/DD/YY)</t>
  </si>
  <si>
    <t>Travel / Parking</t>
  </si>
  <si>
    <t>Cash Short (Over)</t>
  </si>
  <si>
    <t>Giveaways &amp; Thank Yous</t>
  </si>
  <si>
    <t>Music and Entertainment</t>
  </si>
  <si>
    <t>Advertising &amp; PR</t>
  </si>
  <si>
    <t>AccountName</t>
  </si>
  <si>
    <t>Description</t>
  </si>
  <si>
    <t>Account Category</t>
  </si>
  <si>
    <t>****Costs of Goods****</t>
  </si>
  <si>
    <t>Cost of Food</t>
  </si>
  <si>
    <t>Cost of Retail/Other</t>
  </si>
  <si>
    <t>Any cost passed on to the Customer as a service charge - ie: catering equipment, linen &amp; flowers</t>
  </si>
  <si>
    <t xml:space="preserve">Cost of Goods  </t>
  </si>
  <si>
    <t>Cost of Beer</t>
  </si>
  <si>
    <t>Spirits</t>
  </si>
  <si>
    <t>Cost of Liquor &amp; NA Bevs</t>
  </si>
  <si>
    <t>Juices, fruits &amp; syrups used for bevvies (incl Coke, coffee, tea)</t>
  </si>
  <si>
    <t>Cost of Wine</t>
  </si>
  <si>
    <t>****Supplies****</t>
  </si>
  <si>
    <t>Jiggers, zesters, etc (no edibles, paper or cleaning products)</t>
  </si>
  <si>
    <t>Supplies</t>
  </si>
  <si>
    <t>Chafing dishes, propane, tent</t>
  </si>
  <si>
    <t>Chemicals &amp; supplies (hand soap, brooms, grill scour pads)</t>
  </si>
  <si>
    <t>Tech equip &lt; $500 (modem, mouse, etc)</t>
  </si>
  <si>
    <t>Forks, Knives, Spoons etc</t>
  </si>
  <si>
    <t>FOH ops -- register tape, crayons, wobble wedges, table and chairs</t>
  </si>
  <si>
    <t>Candies/mints/Chicklets for guests at host stand</t>
  </si>
  <si>
    <t>Cutting boards, knives, appliances &lt; $500, burners, etc</t>
  </si>
  <si>
    <t xml:space="preserve">Paper for menu </t>
  </si>
  <si>
    <t>Pens, toner, binders</t>
  </si>
  <si>
    <t>Single use (napkins, plastic wrap, trash bags, etc.)</t>
  </si>
  <si>
    <t>Any shirt / hat if some also provided to staff</t>
  </si>
  <si>
    <t>****Marketing****</t>
  </si>
  <si>
    <t>Print ads, sponsorships, banners</t>
  </si>
  <si>
    <t>Marketing</t>
  </si>
  <si>
    <t>Reg Fees &amp; Supplies for special events, farmers market</t>
  </si>
  <si>
    <t>Stickers, coasters, dry cleaning or flowers for guests</t>
  </si>
  <si>
    <t>Live music, Pandora, Cable, DirecTV</t>
  </si>
  <si>
    <t>****Employee Costs****</t>
  </si>
  <si>
    <t>Books, classes, field trips</t>
  </si>
  <si>
    <t>Benefits &amp; Taxes</t>
  </si>
  <si>
    <t>Staff parties, pizza, thank yous</t>
  </si>
  <si>
    <t>Craigslist ads</t>
  </si>
  <si>
    <t>Administrative Costs</t>
  </si>
  <si>
    <t>Other Operating Expenses</t>
  </si>
  <si>
    <t>Gas &amp; Electric</t>
  </si>
  <si>
    <t>Propane for outdoor patios</t>
  </si>
  <si>
    <t>Facility Costs</t>
  </si>
  <si>
    <t>Only recurring annual fees Ie: Liquor Licenses (permits for events go to events and programming)</t>
  </si>
  <si>
    <t>USPS, courier</t>
  </si>
  <si>
    <t>Day parking, gas (should be rare)</t>
  </si>
  <si>
    <t>****Repairs &amp; Maintenance****</t>
  </si>
  <si>
    <t>Nightly janitor, aquarium, hood service, windows, grease trap</t>
  </si>
  <si>
    <t>Repairs &amp; Maintenance</t>
  </si>
  <si>
    <t>Plumbing, lighting</t>
  </si>
  <si>
    <t>Aloha phone support, tech visits</t>
  </si>
  <si>
    <t>Mostly applies to Post</t>
  </si>
  <si>
    <t>****Cost of Goods Brewery Only****</t>
  </si>
  <si>
    <t>Purchase Brew Gases</t>
  </si>
  <si>
    <t>Brewery Only</t>
  </si>
  <si>
    <t>Cost of Goods - Brewery</t>
  </si>
  <si>
    <t>Purchase Brewing Aids</t>
  </si>
  <si>
    <t>Purchase Hops</t>
  </si>
  <si>
    <t>Purchase Malt</t>
  </si>
  <si>
    <t>Purchase Specialty Brew Items</t>
  </si>
  <si>
    <t>Purchase Yeast</t>
  </si>
  <si>
    <t>****Other Expenses****</t>
  </si>
  <si>
    <r>
      <t xml:space="preserve">Choose </t>
    </r>
    <r>
      <rPr>
        <b/>
        <sz val="11"/>
        <color indexed="10"/>
        <rFont val="Calibri"/>
        <family val="2"/>
      </rPr>
      <t>Account</t>
    </r>
    <r>
      <rPr>
        <b/>
        <sz val="11"/>
        <color indexed="8"/>
        <rFont val="Calibri"/>
        <family val="2"/>
      </rPr>
      <t xml:space="preserve"> to Charge (from the drop down  list) (do not choose category titles which are preceeded by ****)</t>
    </r>
  </si>
  <si>
    <t>Post Longmont</t>
  </si>
  <si>
    <t>Post Rosedale</t>
  </si>
  <si>
    <t>Post Boulder</t>
  </si>
  <si>
    <t>Purchase Non alcoholic</t>
  </si>
  <si>
    <t>Education</t>
  </si>
  <si>
    <t>Research &amp; Development</t>
  </si>
  <si>
    <t>Brewery at boulder</t>
  </si>
  <si>
    <t>Petty Cash - Post Boulder</t>
  </si>
  <si>
    <t>Petty Cash - Post Longmont</t>
  </si>
  <si>
    <t>Petty Cash - Post Rosedale</t>
  </si>
  <si>
    <t>Internet Marketing</t>
  </si>
  <si>
    <t xml:space="preserve">&gt; Accounting must receive the emailed copy, the original form and original receipts and your supervisor's approval before a check will be processed. </t>
  </si>
  <si>
    <t>&gt; Save this form (MAKE SURE IT IS SAVED AS AN EXCEL FILE) and email it to accounting@bigref.com &amp; email it to your immediate supervisor requesting approval</t>
  </si>
  <si>
    <t>Business Loss</t>
  </si>
  <si>
    <t>Jax Colorado Springs</t>
  </si>
  <si>
    <t>Petty Cash - Jax Colorado Springs</t>
  </si>
  <si>
    <t>Petty Cash - Post Estes Park</t>
  </si>
  <si>
    <t>Janitorial Service</t>
  </si>
  <si>
    <t>R&amp;M Equipment</t>
  </si>
  <si>
    <t>****Assets over $500****</t>
  </si>
  <si>
    <t>Leasehold Improvements</t>
  </si>
  <si>
    <t>Land Improvements</t>
  </si>
  <si>
    <t>Restaurant Equipment</t>
  </si>
  <si>
    <t>Brewery Equipment</t>
  </si>
  <si>
    <t>Tech Equipment</t>
  </si>
  <si>
    <t>Decor / Furniture</t>
  </si>
  <si>
    <t>Replaceable Ware</t>
  </si>
  <si>
    <t>Supplies-Equip &gt;$350</t>
  </si>
  <si>
    <t>Equipment Rental</t>
  </si>
  <si>
    <t>&gt;&gt;&gt;&gt;&gt;&gt;&gt;&gt;&gt;&gt;</t>
  </si>
  <si>
    <t>Post Lafayette</t>
  </si>
  <si>
    <t>Post Estes Park</t>
  </si>
  <si>
    <t>Post Fort Collins</t>
  </si>
  <si>
    <t>Post Colorado Springs</t>
  </si>
  <si>
    <t>Petty Cash - Post Colorado Springs</t>
  </si>
  <si>
    <t>Petty Cash - Post Fort Collins</t>
  </si>
  <si>
    <t>Purchase Merchandise</t>
  </si>
  <si>
    <t>R&amp;M HVAC</t>
  </si>
  <si>
    <t>R&amp;M Fish tank</t>
  </si>
  <si>
    <t>R&amp;M Plumbing</t>
  </si>
  <si>
    <t>R&amp;M Electrical</t>
  </si>
  <si>
    <t>&gt; For all receipts received by noon on Mondays, reimbursement checks will be mailed on Thursdays.</t>
  </si>
  <si>
    <t>&gt; Do not skip ANY lines.  Start with Receipt #1.</t>
  </si>
  <si>
    <t>Red F C&amp;P</t>
  </si>
  <si>
    <t>Petty Cash - Red F C&amp;P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</si>
</sst>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[$-409]d\-mmm\-yy;@"/>
  </numFmts>
  <fonts count="20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0"/>
      <color rgb="FFFFFFFF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9" fillId="0" borderId="0" xfId="0" applyFont="1" applyFill="1" applyProtection="1">
      <protection hidden="1"/>
    </xf>
    <xf numFmtId="0" fontId="10" fillId="2" borderId="0" xfId="0" applyFont="1" applyFill="1"/>
    <xf numFmtId="49" fontId="0" fillId="0" borderId="0" xfId="0" applyNumberFormat="1" applyFont="1"/>
    <xf numFmtId="0" fontId="9" fillId="0" borderId="0" xfId="0" applyFont="1"/>
    <xf numFmtId="0" fontId="8" fillId="0" borderId="0" xfId="0" applyFont="1" applyFill="1" applyBorder="1"/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12" fillId="0" borderId="0" xfId="0" applyFont="1"/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shrinkToFit="1"/>
    </xf>
    <xf numFmtId="0" fontId="0" fillId="0" borderId="0" xfId="0" applyAlignment="1">
      <alignment horizontal="left" shrinkToFit="1"/>
    </xf>
    <xf numFmtId="14" fontId="0" fillId="0" borderId="0" xfId="0" applyNumberFormat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0" fillId="3" borderId="3" xfId="0" applyFill="1" applyBorder="1"/>
    <xf numFmtId="0" fontId="9" fillId="0" borderId="0" xfId="0" applyFont="1" applyFill="1" applyBorder="1"/>
    <xf numFmtId="14" fontId="0" fillId="3" borderId="3" xfId="0" applyNumberFormat="1" applyFill="1" applyBorder="1"/>
    <xf numFmtId="0" fontId="9" fillId="0" borderId="3" xfId="0" applyFont="1" applyFill="1" applyBorder="1"/>
    <xf numFmtId="44" fontId="9" fillId="0" borderId="3" xfId="1" applyFont="1" applyFill="1" applyBorder="1"/>
    <xf numFmtId="14" fontId="9" fillId="0" borderId="3" xfId="0" applyNumberFormat="1" applyFont="1" applyFill="1" applyBorder="1"/>
    <xf numFmtId="14" fontId="9" fillId="0" borderId="0" xfId="0" applyNumberFormat="1" applyFont="1" applyFill="1" applyBorder="1"/>
    <xf numFmtId="44" fontId="9" fillId="0" borderId="0" xfId="1" applyFont="1" applyFill="1" applyBorder="1"/>
    <xf numFmtId="0" fontId="9" fillId="4" borderId="0" xfId="0" applyFont="1" applyFill="1" applyBorder="1"/>
    <xf numFmtId="14" fontId="9" fillId="4" borderId="0" xfId="0" applyNumberFormat="1" applyFont="1" applyFill="1" applyBorder="1"/>
    <xf numFmtId="0" fontId="9" fillId="3" borderId="3" xfId="0" applyFont="1" applyFill="1" applyBorder="1"/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shrinkToFit="1"/>
    </xf>
    <xf numFmtId="0" fontId="11" fillId="0" borderId="0" xfId="0" applyFont="1"/>
    <xf numFmtId="0" fontId="0" fillId="0" borderId="0" xfId="0" applyAlignment="1">
      <alignment horizontal="center"/>
    </xf>
    <xf numFmtId="14" fontId="6" fillId="0" borderId="0" xfId="1" applyNumberFormat="1" applyFont="1" applyFill="1" applyBorder="1"/>
    <xf numFmtId="16" fontId="0" fillId="0" borderId="0" xfId="0" applyNumberForma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center" shrinkToFit="1"/>
    </xf>
    <xf numFmtId="0" fontId="14" fillId="0" borderId="0" xfId="0" applyFont="1" applyAlignment="1">
      <alignment horizontal="left" shrinkToFit="1"/>
    </xf>
    <xf numFmtId="14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164" fontId="8" fillId="0" borderId="4" xfId="1" applyNumberFormat="1" applyFont="1" applyFill="1" applyBorder="1"/>
    <xf numFmtId="0" fontId="0" fillId="3" borderId="5" xfId="0" applyFill="1" applyBorder="1" applyAlignment="1" applyProtection="1">
      <alignment horizontal="right"/>
      <protection locked="0"/>
    </xf>
    <xf numFmtId="164" fontId="0" fillId="5" borderId="5" xfId="0" applyNumberFormat="1" applyFill="1" applyBorder="1" applyAlignment="1" applyProtection="1">
      <alignment horizontal="right"/>
      <protection locked="0"/>
    </xf>
    <xf numFmtId="165" fontId="0" fillId="5" borderId="5" xfId="0" applyNumberFormat="1" applyFill="1" applyBorder="1" applyAlignment="1" applyProtection="1">
      <alignment horizontal="right"/>
      <protection locked="0"/>
    </xf>
    <xf numFmtId="0" fontId="15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15" fillId="0" borderId="5" xfId="0" applyNumberFormat="1" applyFon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49" fontId="0" fillId="0" borderId="0" xfId="0" applyNumberFormat="1"/>
    <xf numFmtId="0" fontId="0" fillId="0" borderId="0" xfId="0" applyProtection="1">
      <protection locked="0"/>
    </xf>
    <xf numFmtId="0" fontId="7" fillId="0" borderId="0" xfId="2" applyAlignment="1" applyProtection="1">
      <alignment horizontal="center" wrapText="1"/>
    </xf>
    <xf numFmtId="44" fontId="8" fillId="0" borderId="4" xfId="1" applyFon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44" fontId="8" fillId="6" borderId="4" xfId="1" applyFont="1" applyFill="1" applyBorder="1"/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 applyProtection="1">
      <alignment shrinkToFit="1"/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0" fillId="3" borderId="3" xfId="0" applyNumberFormat="1" applyFill="1" applyBorder="1"/>
    <xf numFmtId="166" fontId="9" fillId="4" borderId="0" xfId="0" applyNumberFormat="1" applyFont="1" applyFill="1" applyBorder="1"/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15" fillId="0" borderId="0" xfId="0" applyFont="1" applyAlignment="1">
      <alignment horizontal="left"/>
    </xf>
    <xf numFmtId="0" fontId="14" fillId="6" borderId="0" xfId="0" applyFont="1" applyFill="1" applyAlignment="1">
      <alignment horizontal="left"/>
    </xf>
    <xf numFmtId="0" fontId="8" fillId="6" borderId="0" xfId="0" applyFont="1" applyFill="1" applyBorder="1"/>
    <xf numFmtId="0" fontId="0" fillId="6" borderId="0" xfId="0" applyFill="1"/>
    <xf numFmtId="0" fontId="9" fillId="0" borderId="0" xfId="0" applyFont="1" applyProtection="1">
      <protection hidden="1"/>
    </xf>
    <xf numFmtId="0" fontId="19" fillId="0" borderId="0" xfId="0" applyFont="1" applyFill="1" applyAlignment="1">
      <alignment vertical="center"/>
    </xf>
    <xf numFmtId="14" fontId="15" fillId="0" borderId="0" xfId="1" applyNumberFormat="1" applyFont="1" applyFill="1" applyBorder="1"/>
    <xf numFmtId="0" fontId="0" fillId="0" borderId="0" xfId="0" applyFont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14" fillId="0" borderId="0" xfId="0" applyFont="1" applyBorder="1" applyAlignment="1">
      <alignment horizontal="left" shrinkToFi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1</xdr:row>
      <xdr:rowOff>76200</xdr:rowOff>
    </xdr:from>
    <xdr:to>
      <xdr:col>10</xdr:col>
      <xdr:colOff>1571625</xdr:colOff>
      <xdr:row>2</xdr:row>
      <xdr:rowOff>190500</xdr:rowOff>
    </xdr:to>
    <xdr:pic>
      <xdr:nvPicPr>
        <xdr:cNvPr id="1100" name="Picture 11" descr="Inline image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514350"/>
          <a:ext cx="1200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ing@bigred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6"/>
  <sheetViews>
    <sheetView tabSelected="1" workbookViewId="0">
      <selection activeCell="K11" sqref="K11"/>
    </sheetView>
  </sheetViews>
  <sheetFormatPr defaultRowHeight="15" x14ac:dyDescent="0.25"/>
  <cols>
    <col min="1" max="1" width="7.42578125" customWidth="1"/>
    <col min="2" max="2" width="23.28515625" hidden="1" customWidth="1"/>
    <col min="3" max="3" width="21.42578125" hidden="1" customWidth="1"/>
    <col min="4" max="4" width="28" hidden="1" customWidth="1"/>
    <col min="5" max="5" width="30.140625" hidden="1" customWidth="1"/>
    <col min="6" max="6" width="34.5703125" hidden="1" customWidth="1"/>
    <col min="7" max="7" width="9.140625" hidden="1" customWidth="1"/>
    <col min="8" max="8" width="14.85546875" hidden="1" customWidth="1"/>
    <col min="9" max="9" width="11.85546875" hidden="1" customWidth="1"/>
    <col min="10" max="10" width="10.140625" hidden="1" customWidth="1"/>
    <col min="11" max="11" width="33.42578125" customWidth="1"/>
    <col min="12" max="12" width="26.5703125" customWidth="1"/>
    <col min="13" max="13" width="14.28515625" customWidth="1"/>
    <col min="14" max="14" width="46.7109375" customWidth="1"/>
  </cols>
  <sheetData>
    <row r="1" spans="1:14" ht="34.5" customHeight="1" x14ac:dyDescent="0.35">
      <c r="C1" s="10" t="s">
        <v>62</v>
      </c>
      <c r="K1" s="10" t="s">
        <v>67</v>
      </c>
      <c r="L1" s="6" t="s">
        <v>82</v>
      </c>
      <c r="M1" s="75" t="s">
        <v>192</v>
      </c>
      <c r="N1" s="44"/>
    </row>
    <row r="2" spans="1:14" ht="48" customHeight="1" x14ac:dyDescent="0.35">
      <c r="C2" s="10"/>
      <c r="K2" s="10"/>
      <c r="L2" s="6" t="s">
        <v>83</v>
      </c>
      <c r="M2" s="75" t="s">
        <v>192</v>
      </c>
      <c r="N2" s="44"/>
    </row>
    <row r="3" spans="1:14" ht="20.100000000000001" customHeight="1" x14ac:dyDescent="0.35">
      <c r="C3" s="10"/>
      <c r="K3" s="34"/>
      <c r="L3" s="34" t="s">
        <v>72</v>
      </c>
      <c r="M3" s="75" t="s">
        <v>192</v>
      </c>
      <c r="N3" s="45"/>
    </row>
    <row r="4" spans="1:14" ht="20.100000000000001" customHeight="1" x14ac:dyDescent="0.35">
      <c r="C4" s="10"/>
      <c r="K4" s="6"/>
      <c r="L4" s="42" t="s">
        <v>94</v>
      </c>
      <c r="M4" s="75" t="s">
        <v>192</v>
      </c>
      <c r="N4" s="46"/>
    </row>
    <row r="5" spans="1:14" ht="20.100000000000001" customHeight="1" x14ac:dyDescent="0.35">
      <c r="C5" s="10"/>
      <c r="K5" s="6"/>
      <c r="L5" s="42" t="s">
        <v>79</v>
      </c>
      <c r="M5" s="75" t="s">
        <v>192</v>
      </c>
      <c r="N5" s="53" t="s">
        <v>80</v>
      </c>
    </row>
    <row r="6" spans="1:14" ht="20.100000000000001" customHeight="1" x14ac:dyDescent="0.35">
      <c r="C6" s="10"/>
      <c r="K6" s="6"/>
      <c r="L6" s="6"/>
      <c r="M6" s="35"/>
      <c r="N6" s="36"/>
    </row>
    <row r="7" spans="1:14" ht="60.75" customHeight="1" thickBot="1" x14ac:dyDescent="0.3">
      <c r="A7" s="6" t="s">
        <v>77</v>
      </c>
      <c r="C7" s="6" t="s">
        <v>71</v>
      </c>
      <c r="E7" s="6" t="s">
        <v>63</v>
      </c>
      <c r="K7" s="9" t="s">
        <v>162</v>
      </c>
      <c r="L7" s="7" t="s">
        <v>66</v>
      </c>
      <c r="M7" s="6" t="s">
        <v>64</v>
      </c>
      <c r="N7" s="9" t="s">
        <v>65</v>
      </c>
    </row>
    <row r="8" spans="1:14" ht="15.75" hidden="1" thickBot="1" x14ac:dyDescent="0.3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</row>
    <row r="9" spans="1:14" x14ac:dyDescent="0.25">
      <c r="A9">
        <v>1</v>
      </c>
      <c r="B9" s="16" t="s">
        <v>13</v>
      </c>
      <c r="C9" s="18">
        <f>N1</f>
        <v>0</v>
      </c>
      <c r="D9" s="28">
        <f>N2</f>
        <v>0</v>
      </c>
      <c r="E9" s="62">
        <f>N4</f>
        <v>0</v>
      </c>
      <c r="F9" s="20">
        <f>N4</f>
        <v>0</v>
      </c>
      <c r="G9" s="22">
        <f>L35</f>
        <v>0</v>
      </c>
      <c r="H9" s="21" t="s">
        <v>61</v>
      </c>
      <c r="I9" s="23">
        <f>F9</f>
        <v>0</v>
      </c>
      <c r="J9" s="21"/>
      <c r="K9" s="47"/>
      <c r="L9" s="49"/>
      <c r="M9" s="47">
        <f>C9</f>
        <v>0</v>
      </c>
      <c r="N9" s="47"/>
    </row>
    <row r="10" spans="1:14" x14ac:dyDescent="0.25">
      <c r="A10">
        <v>2</v>
      </c>
      <c r="B10" s="17" t="s">
        <v>13</v>
      </c>
      <c r="C10" s="26">
        <f>C9</f>
        <v>0</v>
      </c>
      <c r="D10" s="26">
        <f>N2</f>
        <v>0</v>
      </c>
      <c r="E10" s="63">
        <f>N4</f>
        <v>0</v>
      </c>
      <c r="F10" s="27">
        <f>F9</f>
        <v>0</v>
      </c>
      <c r="G10" s="25">
        <f>L35</f>
        <v>0</v>
      </c>
      <c r="H10" s="19" t="s">
        <v>61</v>
      </c>
      <c r="I10" s="24">
        <f t="shared" ref="I10:I34" si="0">F10</f>
        <v>0</v>
      </c>
      <c r="J10" s="19"/>
      <c r="K10" s="47"/>
      <c r="L10" s="49"/>
      <c r="M10" s="47">
        <f>C9</f>
        <v>0</v>
      </c>
      <c r="N10" s="47"/>
    </row>
    <row r="11" spans="1:14" x14ac:dyDescent="0.25">
      <c r="A11">
        <v>3</v>
      </c>
      <c r="B11" s="17" t="s">
        <v>13</v>
      </c>
      <c r="C11" s="26">
        <f>C9</f>
        <v>0</v>
      </c>
      <c r="D11" s="26">
        <f>N2</f>
        <v>0</v>
      </c>
      <c r="E11" s="63">
        <f>N4</f>
        <v>0</v>
      </c>
      <c r="F11" s="27">
        <f>F9</f>
        <v>0</v>
      </c>
      <c r="G11" s="25">
        <f>L35</f>
        <v>0</v>
      </c>
      <c r="H11" s="19" t="s">
        <v>61</v>
      </c>
      <c r="I11" s="24">
        <f t="shared" si="0"/>
        <v>0</v>
      </c>
      <c r="J11" s="19"/>
      <c r="K11" s="47"/>
      <c r="L11" s="49"/>
      <c r="M11" s="47">
        <f>C9</f>
        <v>0</v>
      </c>
      <c r="N11" s="47"/>
    </row>
    <row r="12" spans="1:14" x14ac:dyDescent="0.25">
      <c r="A12">
        <v>4</v>
      </c>
      <c r="B12" s="17" t="s">
        <v>13</v>
      </c>
      <c r="C12" s="26">
        <f>C9</f>
        <v>0</v>
      </c>
      <c r="D12" s="26">
        <f>N2</f>
        <v>0</v>
      </c>
      <c r="E12" s="63">
        <f>N4</f>
        <v>0</v>
      </c>
      <c r="F12" s="27">
        <f t="shared" ref="F12:F34" si="1">F10</f>
        <v>0</v>
      </c>
      <c r="G12" s="25">
        <f>L35</f>
        <v>0</v>
      </c>
      <c r="H12" s="19" t="s">
        <v>61</v>
      </c>
      <c r="I12" s="24">
        <f t="shared" si="0"/>
        <v>0</v>
      </c>
      <c r="J12" s="19"/>
      <c r="K12" s="47"/>
      <c r="L12" s="49"/>
      <c r="M12" s="47">
        <f>C9</f>
        <v>0</v>
      </c>
      <c r="N12" s="47"/>
    </row>
    <row r="13" spans="1:14" x14ac:dyDescent="0.25">
      <c r="A13">
        <v>5</v>
      </c>
      <c r="B13" s="17" t="s">
        <v>13</v>
      </c>
      <c r="C13" s="26">
        <f>C9</f>
        <v>0</v>
      </c>
      <c r="D13" s="26">
        <f>N2</f>
        <v>0</v>
      </c>
      <c r="E13" s="63">
        <f>N4</f>
        <v>0</v>
      </c>
      <c r="F13" s="27">
        <f t="shared" si="1"/>
        <v>0</v>
      </c>
      <c r="G13" s="25">
        <f>L35</f>
        <v>0</v>
      </c>
      <c r="H13" s="19" t="s">
        <v>61</v>
      </c>
      <c r="I13" s="24">
        <f t="shared" si="0"/>
        <v>0</v>
      </c>
      <c r="J13" s="19"/>
      <c r="K13" s="47"/>
      <c r="L13" s="49"/>
      <c r="M13" s="47">
        <f>C9</f>
        <v>0</v>
      </c>
      <c r="N13" s="47"/>
    </row>
    <row r="14" spans="1:14" x14ac:dyDescent="0.25">
      <c r="A14">
        <v>6</v>
      </c>
      <c r="B14" s="17" t="s">
        <v>13</v>
      </c>
      <c r="C14" s="26">
        <f>C9</f>
        <v>0</v>
      </c>
      <c r="D14" s="26">
        <f>N2</f>
        <v>0</v>
      </c>
      <c r="E14" s="63">
        <f>N4</f>
        <v>0</v>
      </c>
      <c r="F14" s="27">
        <f t="shared" si="1"/>
        <v>0</v>
      </c>
      <c r="G14" s="25">
        <f>L35</f>
        <v>0</v>
      </c>
      <c r="H14" s="19" t="s">
        <v>61</v>
      </c>
      <c r="I14" s="24">
        <f t="shared" si="0"/>
        <v>0</v>
      </c>
      <c r="J14" s="19"/>
      <c r="K14" s="47"/>
      <c r="L14" s="49"/>
      <c r="M14" s="47">
        <f>C9</f>
        <v>0</v>
      </c>
      <c r="N14" s="47"/>
    </row>
    <row r="15" spans="1:14" x14ac:dyDescent="0.25">
      <c r="A15">
        <v>7</v>
      </c>
      <c r="B15" s="17" t="s">
        <v>13</v>
      </c>
      <c r="C15" s="26">
        <f>C9</f>
        <v>0</v>
      </c>
      <c r="D15" s="26">
        <f>N2</f>
        <v>0</v>
      </c>
      <c r="E15" s="63">
        <f>N4</f>
        <v>0</v>
      </c>
      <c r="F15" s="27">
        <f t="shared" si="1"/>
        <v>0</v>
      </c>
      <c r="G15" s="25">
        <f>L35</f>
        <v>0</v>
      </c>
      <c r="H15" s="19" t="s">
        <v>61</v>
      </c>
      <c r="I15" s="24">
        <f t="shared" si="0"/>
        <v>0</v>
      </c>
      <c r="J15" s="19"/>
      <c r="K15" s="47"/>
      <c r="L15" s="49"/>
      <c r="M15" s="47">
        <f>C9</f>
        <v>0</v>
      </c>
      <c r="N15" s="47"/>
    </row>
    <row r="16" spans="1:14" x14ac:dyDescent="0.25">
      <c r="A16">
        <v>8</v>
      </c>
      <c r="B16" s="17" t="s">
        <v>13</v>
      </c>
      <c r="C16" s="26">
        <f>C9</f>
        <v>0</v>
      </c>
      <c r="D16" s="26">
        <f>N2</f>
        <v>0</v>
      </c>
      <c r="E16" s="63">
        <f>N4</f>
        <v>0</v>
      </c>
      <c r="F16" s="27">
        <f t="shared" si="1"/>
        <v>0</v>
      </c>
      <c r="G16" s="25">
        <f>L35</f>
        <v>0</v>
      </c>
      <c r="H16" s="19" t="s">
        <v>61</v>
      </c>
      <c r="I16" s="24">
        <f t="shared" si="0"/>
        <v>0</v>
      </c>
      <c r="J16" s="19"/>
      <c r="K16" s="47"/>
      <c r="L16" s="49"/>
      <c r="M16" s="47">
        <f>C9</f>
        <v>0</v>
      </c>
      <c r="N16" s="47"/>
    </row>
    <row r="17" spans="1:14" x14ac:dyDescent="0.25">
      <c r="A17">
        <v>9</v>
      </c>
      <c r="B17" s="17" t="s">
        <v>13</v>
      </c>
      <c r="C17" s="26">
        <f>C9</f>
        <v>0</v>
      </c>
      <c r="D17" s="26">
        <f>N2</f>
        <v>0</v>
      </c>
      <c r="E17" s="63">
        <f>N4</f>
        <v>0</v>
      </c>
      <c r="F17" s="27">
        <f t="shared" si="1"/>
        <v>0</v>
      </c>
      <c r="G17" s="25">
        <f>L35</f>
        <v>0</v>
      </c>
      <c r="H17" s="19" t="s">
        <v>61</v>
      </c>
      <c r="I17" s="24">
        <f t="shared" si="0"/>
        <v>0</v>
      </c>
      <c r="J17" s="19"/>
      <c r="K17" s="47"/>
      <c r="L17" s="49"/>
      <c r="M17" s="47">
        <f>C9</f>
        <v>0</v>
      </c>
      <c r="N17" s="47"/>
    </row>
    <row r="18" spans="1:14" x14ac:dyDescent="0.25">
      <c r="A18">
        <v>10</v>
      </c>
      <c r="B18" s="17" t="s">
        <v>13</v>
      </c>
      <c r="C18" s="26">
        <f>C9</f>
        <v>0</v>
      </c>
      <c r="D18" s="26">
        <f>N2</f>
        <v>0</v>
      </c>
      <c r="E18" s="63">
        <f>N4</f>
        <v>0</v>
      </c>
      <c r="F18" s="27">
        <f t="shared" si="1"/>
        <v>0</v>
      </c>
      <c r="G18" s="25">
        <f>L35</f>
        <v>0</v>
      </c>
      <c r="H18" s="19" t="s">
        <v>61</v>
      </c>
      <c r="I18" s="24">
        <f t="shared" si="0"/>
        <v>0</v>
      </c>
      <c r="J18" s="19"/>
      <c r="K18" s="47"/>
      <c r="L18" s="49"/>
      <c r="M18" s="47">
        <f>C9</f>
        <v>0</v>
      </c>
      <c r="N18" s="47"/>
    </row>
    <row r="19" spans="1:14" x14ac:dyDescent="0.25">
      <c r="A19">
        <v>11</v>
      </c>
      <c r="B19" s="17" t="s">
        <v>13</v>
      </c>
      <c r="C19" s="26">
        <f>C9</f>
        <v>0</v>
      </c>
      <c r="D19" s="26">
        <f>N2</f>
        <v>0</v>
      </c>
      <c r="E19" s="63">
        <f>N4</f>
        <v>0</v>
      </c>
      <c r="F19" s="27">
        <f t="shared" si="1"/>
        <v>0</v>
      </c>
      <c r="G19" s="25">
        <f>L35</f>
        <v>0</v>
      </c>
      <c r="H19" s="19" t="s">
        <v>61</v>
      </c>
      <c r="I19" s="24">
        <f t="shared" si="0"/>
        <v>0</v>
      </c>
      <c r="J19" s="19"/>
      <c r="K19" s="47"/>
      <c r="L19" s="49"/>
      <c r="M19" s="47">
        <f>C9</f>
        <v>0</v>
      </c>
      <c r="N19" s="47"/>
    </row>
    <row r="20" spans="1:14" x14ac:dyDescent="0.25">
      <c r="A20">
        <v>12</v>
      </c>
      <c r="B20" s="17" t="s">
        <v>13</v>
      </c>
      <c r="C20" s="26">
        <f>C9</f>
        <v>0</v>
      </c>
      <c r="D20" s="26">
        <f>N2</f>
        <v>0</v>
      </c>
      <c r="E20" s="63">
        <f>N4</f>
        <v>0</v>
      </c>
      <c r="F20" s="27">
        <f t="shared" si="1"/>
        <v>0</v>
      </c>
      <c r="G20" s="25">
        <f>L35</f>
        <v>0</v>
      </c>
      <c r="H20" s="19" t="s">
        <v>61</v>
      </c>
      <c r="I20" s="24">
        <f t="shared" si="0"/>
        <v>0</v>
      </c>
      <c r="J20" s="19"/>
      <c r="K20" s="47"/>
      <c r="L20" s="49"/>
      <c r="M20" s="47">
        <f>C9</f>
        <v>0</v>
      </c>
      <c r="N20" s="47"/>
    </row>
    <row r="21" spans="1:14" x14ac:dyDescent="0.25">
      <c r="A21">
        <v>13</v>
      </c>
      <c r="B21" s="17" t="s">
        <v>13</v>
      </c>
      <c r="C21" s="26">
        <f>C9</f>
        <v>0</v>
      </c>
      <c r="D21" s="26">
        <f>N2</f>
        <v>0</v>
      </c>
      <c r="E21" s="63">
        <f>N4</f>
        <v>0</v>
      </c>
      <c r="F21" s="27">
        <f t="shared" si="1"/>
        <v>0</v>
      </c>
      <c r="G21" s="25">
        <f>L35</f>
        <v>0</v>
      </c>
      <c r="H21" s="19" t="s">
        <v>61</v>
      </c>
      <c r="I21" s="24">
        <f t="shared" si="0"/>
        <v>0</v>
      </c>
      <c r="J21" s="19"/>
      <c r="K21" s="47"/>
      <c r="L21" s="49"/>
      <c r="M21" s="47">
        <f>C9</f>
        <v>0</v>
      </c>
      <c r="N21" s="47"/>
    </row>
    <row r="22" spans="1:14" x14ac:dyDescent="0.25">
      <c r="A22">
        <v>14</v>
      </c>
      <c r="B22" s="17" t="s">
        <v>13</v>
      </c>
      <c r="C22" s="26">
        <f>C9</f>
        <v>0</v>
      </c>
      <c r="D22" s="26">
        <f>N2</f>
        <v>0</v>
      </c>
      <c r="E22" s="63">
        <f>N4</f>
        <v>0</v>
      </c>
      <c r="F22" s="27">
        <f t="shared" si="1"/>
        <v>0</v>
      </c>
      <c r="G22" s="25">
        <f>L35</f>
        <v>0</v>
      </c>
      <c r="H22" s="19" t="s">
        <v>61</v>
      </c>
      <c r="I22" s="24">
        <f t="shared" si="0"/>
        <v>0</v>
      </c>
      <c r="J22" s="19"/>
      <c r="K22" s="47"/>
      <c r="L22" s="49"/>
      <c r="M22" s="47">
        <f>C9</f>
        <v>0</v>
      </c>
      <c r="N22" s="47"/>
    </row>
    <row r="23" spans="1:14" x14ac:dyDescent="0.25">
      <c r="A23">
        <v>15</v>
      </c>
      <c r="B23" s="17" t="s">
        <v>13</v>
      </c>
      <c r="C23" s="26">
        <f>C9</f>
        <v>0</v>
      </c>
      <c r="D23" s="26">
        <f>N2</f>
        <v>0</v>
      </c>
      <c r="E23" s="63">
        <f>N4</f>
        <v>0</v>
      </c>
      <c r="F23" s="27">
        <f t="shared" si="1"/>
        <v>0</v>
      </c>
      <c r="G23" s="25">
        <f>L35</f>
        <v>0</v>
      </c>
      <c r="H23" s="19" t="s">
        <v>61</v>
      </c>
      <c r="I23" s="24">
        <f t="shared" si="0"/>
        <v>0</v>
      </c>
      <c r="J23" s="19"/>
      <c r="K23" s="47"/>
      <c r="L23" s="49"/>
      <c r="M23" s="47">
        <f>C9</f>
        <v>0</v>
      </c>
      <c r="N23" s="47"/>
    </row>
    <row r="24" spans="1:14" x14ac:dyDescent="0.25">
      <c r="A24">
        <v>16</v>
      </c>
      <c r="B24" s="17" t="s">
        <v>13</v>
      </c>
      <c r="C24" s="26">
        <f>C9</f>
        <v>0</v>
      </c>
      <c r="D24" s="26">
        <f>N2</f>
        <v>0</v>
      </c>
      <c r="E24" s="63">
        <f>N4</f>
        <v>0</v>
      </c>
      <c r="F24" s="27">
        <f t="shared" si="1"/>
        <v>0</v>
      </c>
      <c r="G24" s="25">
        <f>L35</f>
        <v>0</v>
      </c>
      <c r="H24" s="19" t="s">
        <v>61</v>
      </c>
      <c r="I24" s="24">
        <f t="shared" si="0"/>
        <v>0</v>
      </c>
      <c r="J24" s="19"/>
      <c r="K24" s="47"/>
      <c r="L24" s="50"/>
      <c r="M24" s="48">
        <f>C9</f>
        <v>0</v>
      </c>
      <c r="N24" s="48"/>
    </row>
    <row r="25" spans="1:14" x14ac:dyDescent="0.25">
      <c r="A25">
        <v>17</v>
      </c>
      <c r="B25" s="17" t="s">
        <v>13</v>
      </c>
      <c r="C25" s="26">
        <f>C9</f>
        <v>0</v>
      </c>
      <c r="D25" s="26">
        <f>N2</f>
        <v>0</v>
      </c>
      <c r="E25" s="63">
        <f>N4</f>
        <v>0</v>
      </c>
      <c r="F25" s="27">
        <f t="shared" si="1"/>
        <v>0</v>
      </c>
      <c r="G25" s="25">
        <f>L35</f>
        <v>0</v>
      </c>
      <c r="H25" s="19" t="s">
        <v>61</v>
      </c>
      <c r="I25" s="24">
        <f t="shared" si="0"/>
        <v>0</v>
      </c>
      <c r="J25" s="19"/>
      <c r="K25" s="47"/>
      <c r="L25" s="50"/>
      <c r="M25" s="48">
        <f>C9</f>
        <v>0</v>
      </c>
      <c r="N25" s="48"/>
    </row>
    <row r="26" spans="1:14" x14ac:dyDescent="0.25">
      <c r="A26">
        <v>18</v>
      </c>
      <c r="B26" s="17" t="s">
        <v>13</v>
      </c>
      <c r="C26" s="26">
        <f>C9</f>
        <v>0</v>
      </c>
      <c r="D26" s="26">
        <f>N2</f>
        <v>0</v>
      </c>
      <c r="E26" s="63">
        <f>N4</f>
        <v>0</v>
      </c>
      <c r="F26" s="27">
        <f t="shared" si="1"/>
        <v>0</v>
      </c>
      <c r="G26" s="25">
        <f>L35</f>
        <v>0</v>
      </c>
      <c r="H26" s="19" t="s">
        <v>61</v>
      </c>
      <c r="I26" s="24">
        <f t="shared" si="0"/>
        <v>0</v>
      </c>
      <c r="J26" s="19"/>
      <c r="K26" s="47"/>
      <c r="L26" s="50"/>
      <c r="M26" s="48">
        <f>C9</f>
        <v>0</v>
      </c>
      <c r="N26" s="48"/>
    </row>
    <row r="27" spans="1:14" x14ac:dyDescent="0.25">
      <c r="A27">
        <v>19</v>
      </c>
      <c r="B27" s="17" t="s">
        <v>13</v>
      </c>
      <c r="C27" s="26">
        <f>C9</f>
        <v>0</v>
      </c>
      <c r="D27" s="26">
        <f>N2</f>
        <v>0</v>
      </c>
      <c r="E27" s="63">
        <f>N4</f>
        <v>0</v>
      </c>
      <c r="F27" s="27">
        <f t="shared" si="1"/>
        <v>0</v>
      </c>
      <c r="G27" s="25">
        <f>L35</f>
        <v>0</v>
      </c>
      <c r="H27" s="19" t="s">
        <v>61</v>
      </c>
      <c r="I27" s="24">
        <f t="shared" si="0"/>
        <v>0</v>
      </c>
      <c r="J27" s="19"/>
      <c r="K27" s="47"/>
      <c r="L27" s="50"/>
      <c r="M27" s="48">
        <f>C9</f>
        <v>0</v>
      </c>
      <c r="N27" s="48"/>
    </row>
    <row r="28" spans="1:14" x14ac:dyDescent="0.25">
      <c r="A28">
        <v>20</v>
      </c>
      <c r="B28" s="17" t="s">
        <v>13</v>
      </c>
      <c r="C28" s="26">
        <f>C9</f>
        <v>0</v>
      </c>
      <c r="D28" s="26">
        <f>N2</f>
        <v>0</v>
      </c>
      <c r="E28" s="63">
        <f>N4</f>
        <v>0</v>
      </c>
      <c r="F28" s="27">
        <f t="shared" si="1"/>
        <v>0</v>
      </c>
      <c r="G28" s="25">
        <f>L35</f>
        <v>0</v>
      </c>
      <c r="H28" s="19" t="s">
        <v>61</v>
      </c>
      <c r="I28" s="24">
        <f t="shared" si="0"/>
        <v>0</v>
      </c>
      <c r="J28" s="19"/>
      <c r="K28" s="47"/>
      <c r="L28" s="50"/>
      <c r="M28" s="48">
        <f>C9</f>
        <v>0</v>
      </c>
      <c r="N28" s="48"/>
    </row>
    <row r="29" spans="1:14" x14ac:dyDescent="0.25">
      <c r="A29">
        <v>21</v>
      </c>
      <c r="B29" s="17" t="s">
        <v>13</v>
      </c>
      <c r="C29" s="26">
        <f>C9</f>
        <v>0</v>
      </c>
      <c r="D29" s="26">
        <f>N2</f>
        <v>0</v>
      </c>
      <c r="E29" s="63">
        <f>N4</f>
        <v>0</v>
      </c>
      <c r="F29" s="27">
        <f t="shared" si="1"/>
        <v>0</v>
      </c>
      <c r="G29" s="25">
        <f>L35</f>
        <v>0</v>
      </c>
      <c r="H29" s="19" t="s">
        <v>61</v>
      </c>
      <c r="I29" s="24">
        <f t="shared" si="0"/>
        <v>0</v>
      </c>
      <c r="J29" s="19"/>
      <c r="K29" s="47"/>
      <c r="L29" s="50"/>
      <c r="M29" s="48">
        <f>C9</f>
        <v>0</v>
      </c>
      <c r="N29" s="48"/>
    </row>
    <row r="30" spans="1:14" x14ac:dyDescent="0.25">
      <c r="A30">
        <v>22</v>
      </c>
      <c r="B30" s="17" t="s">
        <v>13</v>
      </c>
      <c r="C30" s="26">
        <f>C9</f>
        <v>0</v>
      </c>
      <c r="D30" s="26">
        <f>N2</f>
        <v>0</v>
      </c>
      <c r="E30" s="63">
        <f>N4</f>
        <v>0</v>
      </c>
      <c r="F30" s="27">
        <f t="shared" si="1"/>
        <v>0</v>
      </c>
      <c r="G30" s="25">
        <f>L35</f>
        <v>0</v>
      </c>
      <c r="H30" s="19" t="s">
        <v>61</v>
      </c>
      <c r="I30" s="24">
        <f t="shared" si="0"/>
        <v>0</v>
      </c>
      <c r="J30" s="19"/>
      <c r="K30" s="47"/>
      <c r="L30" s="50"/>
      <c r="M30" s="48">
        <f>C9</f>
        <v>0</v>
      </c>
      <c r="N30" s="48"/>
    </row>
    <row r="31" spans="1:14" x14ac:dyDescent="0.25">
      <c r="A31">
        <v>23</v>
      </c>
      <c r="B31" s="17" t="s">
        <v>13</v>
      </c>
      <c r="C31" s="26">
        <f>C9</f>
        <v>0</v>
      </c>
      <c r="D31" s="26">
        <f>N2</f>
        <v>0</v>
      </c>
      <c r="E31" s="63">
        <f>N4</f>
        <v>0</v>
      </c>
      <c r="F31" s="27">
        <f t="shared" si="1"/>
        <v>0</v>
      </c>
      <c r="G31" s="25">
        <f>L35</f>
        <v>0</v>
      </c>
      <c r="H31" s="19" t="s">
        <v>61</v>
      </c>
      <c r="I31" s="24">
        <f t="shared" si="0"/>
        <v>0</v>
      </c>
      <c r="J31" s="19"/>
      <c r="K31" s="47"/>
      <c r="L31" s="50"/>
      <c r="M31" s="48">
        <f>C9</f>
        <v>0</v>
      </c>
      <c r="N31" s="48"/>
    </row>
    <row r="32" spans="1:14" x14ac:dyDescent="0.25">
      <c r="A32">
        <v>24</v>
      </c>
      <c r="B32" s="17" t="s">
        <v>13</v>
      </c>
      <c r="C32" s="26">
        <f>C9</f>
        <v>0</v>
      </c>
      <c r="D32" s="26">
        <f>N2</f>
        <v>0</v>
      </c>
      <c r="E32" s="63">
        <f>N4</f>
        <v>0</v>
      </c>
      <c r="F32" s="27">
        <f t="shared" si="1"/>
        <v>0</v>
      </c>
      <c r="G32" s="25">
        <f>L35</f>
        <v>0</v>
      </c>
      <c r="H32" s="19" t="s">
        <v>61</v>
      </c>
      <c r="I32" s="24">
        <f t="shared" si="0"/>
        <v>0</v>
      </c>
      <c r="J32" s="19"/>
      <c r="K32" s="47"/>
      <c r="L32" s="50"/>
      <c r="M32" s="48">
        <f>C9</f>
        <v>0</v>
      </c>
      <c r="N32" s="48"/>
    </row>
    <row r="33" spans="1:20" x14ac:dyDescent="0.25">
      <c r="A33">
        <v>25</v>
      </c>
      <c r="B33" s="17" t="s">
        <v>13</v>
      </c>
      <c r="C33" s="26">
        <f>C9</f>
        <v>0</v>
      </c>
      <c r="D33" s="26">
        <f>N2</f>
        <v>0</v>
      </c>
      <c r="E33" s="63">
        <f>N4</f>
        <v>0</v>
      </c>
      <c r="F33" s="27">
        <f t="shared" si="1"/>
        <v>0</v>
      </c>
      <c r="G33" s="25">
        <f>L35</f>
        <v>0</v>
      </c>
      <c r="H33" s="19" t="s">
        <v>61</v>
      </c>
      <c r="I33" s="24">
        <f t="shared" si="0"/>
        <v>0</v>
      </c>
      <c r="J33" s="19"/>
      <c r="K33" s="47"/>
      <c r="L33" s="50"/>
      <c r="M33" s="48">
        <f>C9</f>
        <v>0</v>
      </c>
      <c r="N33" s="48"/>
    </row>
    <row r="34" spans="1:20" ht="15.75" thickBot="1" x14ac:dyDescent="0.3">
      <c r="A34">
        <v>26</v>
      </c>
      <c r="B34" s="17" t="s">
        <v>13</v>
      </c>
      <c r="C34" s="26">
        <f>C9</f>
        <v>0</v>
      </c>
      <c r="D34" s="26">
        <f>N2</f>
        <v>0</v>
      </c>
      <c r="E34" s="63">
        <f>N4</f>
        <v>0</v>
      </c>
      <c r="F34" s="27">
        <f t="shared" si="1"/>
        <v>0</v>
      </c>
      <c r="G34" s="25">
        <f>L35</f>
        <v>0</v>
      </c>
      <c r="H34" s="19" t="s">
        <v>61</v>
      </c>
      <c r="I34" s="24">
        <f t="shared" si="0"/>
        <v>0</v>
      </c>
      <c r="J34" s="19"/>
      <c r="K34" s="47"/>
      <c r="L34" s="55"/>
      <c r="M34" s="48">
        <f>C9</f>
        <v>0</v>
      </c>
      <c r="N34" s="48"/>
    </row>
    <row r="35" spans="1:20" ht="30" customHeight="1" thickBot="1" x14ac:dyDescent="0.3">
      <c r="J35" s="8"/>
      <c r="K35" s="8" t="s">
        <v>69</v>
      </c>
      <c r="L35" s="56">
        <f>SUM(L9:L34)</f>
        <v>0</v>
      </c>
      <c r="N35" s="52"/>
    </row>
    <row r="36" spans="1:20" ht="30" customHeight="1" thickBot="1" x14ac:dyDescent="0.3">
      <c r="J36" s="8"/>
      <c r="K36" s="57" t="s">
        <v>74</v>
      </c>
      <c r="L36" s="54">
        <v>0</v>
      </c>
      <c r="N36" s="52"/>
    </row>
    <row r="37" spans="1:20" ht="30.75" customHeight="1" thickBot="1" x14ac:dyDescent="0.3">
      <c r="J37" s="8"/>
      <c r="K37" s="58" t="s">
        <v>75</v>
      </c>
      <c r="L37" s="43">
        <f>N3-L35-L36</f>
        <v>0</v>
      </c>
      <c r="N37" s="52"/>
    </row>
    <row r="38" spans="1:20" x14ac:dyDescent="0.25">
      <c r="A38" s="52"/>
      <c r="B38" s="76"/>
      <c r="C38" s="76"/>
      <c r="D38" s="76"/>
      <c r="E38" s="76"/>
      <c r="F38" s="59"/>
      <c r="G38" s="52"/>
      <c r="H38" s="52"/>
      <c r="I38" s="52"/>
      <c r="J38" s="52"/>
      <c r="K38" s="52"/>
      <c r="L38" s="60"/>
      <c r="M38" s="52"/>
      <c r="N38" s="52"/>
    </row>
    <row r="39" spans="1:20" x14ac:dyDescent="0.25">
      <c r="A39" s="52"/>
      <c r="B39" s="61"/>
      <c r="C39" s="77"/>
      <c r="D39" s="76"/>
      <c r="E39" s="76"/>
      <c r="F39" s="76"/>
      <c r="G39" s="59"/>
      <c r="H39" s="52"/>
      <c r="I39" s="52"/>
      <c r="J39" s="52"/>
      <c r="K39" s="52"/>
      <c r="L39" s="60"/>
      <c r="M39" s="52"/>
      <c r="N39" s="52"/>
    </row>
    <row r="40" spans="1:20" x14ac:dyDescent="0.25">
      <c r="B40" s="12"/>
      <c r="C40" s="12"/>
      <c r="D40" s="13"/>
      <c r="E40" s="14"/>
      <c r="F40" s="14"/>
      <c r="G40" s="11"/>
      <c r="K40" s="78" t="s">
        <v>81</v>
      </c>
      <c r="L40" s="78"/>
      <c r="M40" s="78"/>
      <c r="N40" s="78"/>
      <c r="O40" s="11"/>
      <c r="T40" s="5"/>
    </row>
    <row r="41" spans="1:20" x14ac:dyDescent="0.25">
      <c r="B41" s="12"/>
      <c r="C41" s="12"/>
      <c r="D41" s="13"/>
      <c r="E41" s="14"/>
      <c r="F41" s="14"/>
      <c r="G41" s="11"/>
      <c r="K41" s="38" t="s">
        <v>68</v>
      </c>
      <c r="L41" s="39"/>
      <c r="M41" s="40"/>
      <c r="N41" s="40"/>
      <c r="O41" s="11"/>
      <c r="T41" s="5"/>
    </row>
    <row r="42" spans="1:20" x14ac:dyDescent="0.25">
      <c r="B42" s="12"/>
      <c r="C42" s="12"/>
      <c r="D42" s="13"/>
      <c r="E42" s="14"/>
      <c r="F42" s="14"/>
      <c r="G42" s="11"/>
      <c r="K42" s="38" t="s">
        <v>205</v>
      </c>
      <c r="L42" s="39"/>
      <c r="M42" s="40"/>
      <c r="N42" s="40"/>
      <c r="O42" s="11"/>
      <c r="T42" s="5"/>
    </row>
    <row r="43" spans="1:20" x14ac:dyDescent="0.25">
      <c r="B43" s="12"/>
      <c r="C43" s="12"/>
      <c r="D43" s="15"/>
      <c r="E43" s="12"/>
      <c r="F43" s="14"/>
      <c r="G43" s="11"/>
      <c r="K43" s="38" t="s">
        <v>76</v>
      </c>
      <c r="L43" s="39"/>
      <c r="M43" s="40"/>
      <c r="N43" s="40"/>
      <c r="O43" s="11"/>
      <c r="T43" s="5"/>
    </row>
    <row r="44" spans="1:20" x14ac:dyDescent="0.25">
      <c r="B44" s="12"/>
      <c r="C44" s="29"/>
      <c r="D44" s="30"/>
      <c r="E44" s="29"/>
      <c r="F44" s="31"/>
      <c r="G44" s="32"/>
      <c r="H44" s="33"/>
      <c r="I44" s="33"/>
      <c r="J44" s="33"/>
      <c r="K44" s="38" t="s">
        <v>70</v>
      </c>
      <c r="L44" s="39"/>
      <c r="M44" s="40"/>
      <c r="N44" s="40"/>
      <c r="O44" s="11"/>
      <c r="T44" s="5"/>
    </row>
    <row r="45" spans="1:20" x14ac:dyDescent="0.25">
      <c r="K45" s="38" t="s">
        <v>78</v>
      </c>
      <c r="L45" s="41"/>
      <c r="M45" s="38"/>
      <c r="N45" s="40"/>
      <c r="O45" s="11"/>
      <c r="T45" s="5"/>
    </row>
    <row r="46" spans="1:20" x14ac:dyDescent="0.25">
      <c r="K46" s="38" t="s">
        <v>204</v>
      </c>
      <c r="L46" s="41"/>
      <c r="M46" s="38"/>
      <c r="N46" s="40"/>
      <c r="O46" s="11"/>
      <c r="T46" s="5"/>
    </row>
    <row r="47" spans="1:20" x14ac:dyDescent="0.25">
      <c r="K47" s="37" t="s">
        <v>175</v>
      </c>
      <c r="L47" s="39"/>
      <c r="M47" s="40"/>
      <c r="N47" s="40"/>
    </row>
    <row r="48" spans="1:20" x14ac:dyDescent="0.25">
      <c r="K48" s="38" t="s">
        <v>73</v>
      </c>
      <c r="L48" s="41"/>
      <c r="M48" s="38"/>
      <c r="N48" s="40"/>
    </row>
    <row r="49" spans="5:14" x14ac:dyDescent="0.25">
      <c r="K49" s="70" t="s">
        <v>174</v>
      </c>
      <c r="L49" s="71"/>
      <c r="M49" s="72"/>
      <c r="N49" s="72"/>
    </row>
    <row r="50" spans="5:14" x14ac:dyDescent="0.25">
      <c r="L50" s="5"/>
    </row>
    <row r="51" spans="5:14" x14ac:dyDescent="0.25">
      <c r="L51" s="5"/>
    </row>
    <row r="52" spans="5:14" x14ac:dyDescent="0.25">
      <c r="L52" s="5"/>
    </row>
    <row r="53" spans="5:14" x14ac:dyDescent="0.25">
      <c r="L53" s="5"/>
    </row>
    <row r="54" spans="5:14" x14ac:dyDescent="0.25">
      <c r="L54" s="5"/>
    </row>
    <row r="55" spans="5:14" x14ac:dyDescent="0.25">
      <c r="L55" s="5"/>
    </row>
    <row r="56" spans="5:14" x14ac:dyDescent="0.25">
      <c r="L56" s="5"/>
    </row>
    <row r="57" spans="5:14" x14ac:dyDescent="0.25">
      <c r="L57" s="5"/>
    </row>
    <row r="63" spans="5:14" x14ac:dyDescent="0.25">
      <c r="E63" t="s">
        <v>62</v>
      </c>
    </row>
    <row r="66" spans="2:11" x14ac:dyDescent="0.25">
      <c r="B66" s="1" t="s">
        <v>23</v>
      </c>
      <c r="E66" s="2" t="s">
        <v>24</v>
      </c>
      <c r="J66" s="3"/>
    </row>
    <row r="67" spans="2:11" x14ac:dyDescent="0.25">
      <c r="B67" s="1" t="s">
        <v>169</v>
      </c>
      <c r="E67" s="29" t="s">
        <v>103</v>
      </c>
      <c r="F67" s="29"/>
      <c r="J67" s="51"/>
      <c r="K67" s="3"/>
    </row>
    <row r="68" spans="2:11" x14ac:dyDescent="0.25">
      <c r="B68" s="1" t="s">
        <v>22</v>
      </c>
      <c r="E68" t="s">
        <v>32</v>
      </c>
      <c r="J68" s="3"/>
      <c r="K68" s="3"/>
    </row>
    <row r="69" spans="2:11" x14ac:dyDescent="0.25">
      <c r="B69" s="1" t="s">
        <v>21</v>
      </c>
      <c r="E69" t="s">
        <v>33</v>
      </c>
      <c r="J69" s="3"/>
      <c r="K69" s="3"/>
    </row>
    <row r="70" spans="2:11" x14ac:dyDescent="0.25">
      <c r="B70" s="1" t="s">
        <v>14</v>
      </c>
      <c r="E70" t="s">
        <v>34</v>
      </c>
      <c r="J70" s="3"/>
      <c r="K70" s="3"/>
    </row>
    <row r="71" spans="2:11" x14ac:dyDescent="0.25">
      <c r="B71" s="1" t="s">
        <v>177</v>
      </c>
      <c r="E71" t="s">
        <v>35</v>
      </c>
      <c r="J71" s="3"/>
      <c r="K71" s="3"/>
    </row>
    <row r="72" spans="2:11" x14ac:dyDescent="0.25">
      <c r="B72" s="1" t="s">
        <v>15</v>
      </c>
      <c r="E72" t="s">
        <v>199</v>
      </c>
      <c r="J72" s="3"/>
      <c r="K72" s="3"/>
    </row>
    <row r="73" spans="2:11" x14ac:dyDescent="0.25">
      <c r="B73" s="1" t="s">
        <v>16</v>
      </c>
      <c r="E73" t="s">
        <v>166</v>
      </c>
      <c r="J73" s="3"/>
      <c r="K73" s="3"/>
    </row>
    <row r="74" spans="2:11" x14ac:dyDescent="0.25">
      <c r="B74" s="1" t="s">
        <v>17</v>
      </c>
      <c r="E74" t="s">
        <v>37</v>
      </c>
      <c r="J74" s="3"/>
      <c r="K74" s="3"/>
    </row>
    <row r="75" spans="2:11" x14ac:dyDescent="0.25">
      <c r="B75" s="1" t="s">
        <v>18</v>
      </c>
      <c r="E75" t="s">
        <v>38</v>
      </c>
      <c r="J75" s="3"/>
      <c r="K75" s="3"/>
    </row>
    <row r="76" spans="2:11" x14ac:dyDescent="0.25">
      <c r="B76" s="1" t="s">
        <v>19</v>
      </c>
      <c r="E76" t="s">
        <v>39</v>
      </c>
      <c r="J76" s="3"/>
      <c r="K76" s="3"/>
    </row>
    <row r="77" spans="2:11" x14ac:dyDescent="0.25">
      <c r="B77" s="1" t="s">
        <v>165</v>
      </c>
      <c r="E77" s="29" t="s">
        <v>113</v>
      </c>
      <c r="F77" s="29"/>
      <c r="J77" s="3"/>
      <c r="K77" s="3"/>
    </row>
    <row r="78" spans="2:11" x14ac:dyDescent="0.25">
      <c r="B78" s="1" t="s">
        <v>196</v>
      </c>
      <c r="E78" t="s">
        <v>45</v>
      </c>
      <c r="J78" s="3"/>
      <c r="K78" s="3"/>
    </row>
    <row r="79" spans="2:11" x14ac:dyDescent="0.25">
      <c r="B79" s="1" t="s">
        <v>194</v>
      </c>
      <c r="E79" t="s">
        <v>46</v>
      </c>
      <c r="J79" s="3"/>
      <c r="K79" s="3"/>
    </row>
    <row r="80" spans="2:11" x14ac:dyDescent="0.25">
      <c r="B80" s="1" t="s">
        <v>195</v>
      </c>
      <c r="E80" t="s">
        <v>47</v>
      </c>
      <c r="J80" s="3"/>
      <c r="K80" s="3"/>
    </row>
    <row r="81" spans="2:11" x14ac:dyDescent="0.25">
      <c r="B81" s="1" t="s">
        <v>193</v>
      </c>
      <c r="E81" t="s">
        <v>48</v>
      </c>
      <c r="J81" s="3"/>
      <c r="K81" s="3"/>
    </row>
    <row r="82" spans="2:11" x14ac:dyDescent="0.25">
      <c r="B82" s="1" t="s">
        <v>163</v>
      </c>
      <c r="E82" s="74" t="s">
        <v>190</v>
      </c>
      <c r="J82" s="3"/>
      <c r="K82" s="3"/>
    </row>
    <row r="83" spans="2:11" x14ac:dyDescent="0.25">
      <c r="B83" s="1" t="s">
        <v>164</v>
      </c>
      <c r="E83" t="s">
        <v>49</v>
      </c>
      <c r="J83" s="3"/>
      <c r="K83" s="3"/>
    </row>
    <row r="84" spans="2:11" x14ac:dyDescent="0.25">
      <c r="B84" s="1" t="s">
        <v>206</v>
      </c>
      <c r="E84" t="s">
        <v>50</v>
      </c>
      <c r="J84" s="3"/>
      <c r="K84" s="3"/>
    </row>
    <row r="85" spans="2:11" x14ac:dyDescent="0.25">
      <c r="B85" s="1" t="s">
        <v>20</v>
      </c>
      <c r="E85" t="s">
        <v>51</v>
      </c>
      <c r="J85" s="3"/>
      <c r="K85" s="3"/>
    </row>
    <row r="86" spans="2:11" x14ac:dyDescent="0.25">
      <c r="B86" s="1"/>
      <c r="E86" t="s">
        <v>52</v>
      </c>
      <c r="J86" s="3"/>
      <c r="K86" s="3"/>
    </row>
    <row r="87" spans="2:11" x14ac:dyDescent="0.25">
      <c r="B87" s="1" t="s">
        <v>93</v>
      </c>
      <c r="E87" t="s">
        <v>54</v>
      </c>
      <c r="J87" s="3"/>
      <c r="K87" s="3"/>
    </row>
    <row r="88" spans="2:11" x14ac:dyDescent="0.25">
      <c r="B88" s="1" t="s">
        <v>91</v>
      </c>
      <c r="E88" t="s">
        <v>55</v>
      </c>
      <c r="J88" s="3"/>
      <c r="K88" s="3"/>
    </row>
    <row r="89" spans="2:11" x14ac:dyDescent="0.25">
      <c r="B89" s="1" t="s">
        <v>84</v>
      </c>
      <c r="E89" t="s">
        <v>56</v>
      </c>
      <c r="J89" s="3"/>
      <c r="K89" s="3"/>
    </row>
    <row r="90" spans="2:11" x14ac:dyDescent="0.25">
      <c r="B90" s="73" t="s">
        <v>178</v>
      </c>
      <c r="E90" t="s">
        <v>57</v>
      </c>
      <c r="J90" s="3"/>
      <c r="K90" s="3"/>
    </row>
    <row r="91" spans="2:11" x14ac:dyDescent="0.25">
      <c r="B91" s="1" t="s">
        <v>85</v>
      </c>
      <c r="E91" t="s">
        <v>58</v>
      </c>
      <c r="J91" s="3"/>
      <c r="K91" s="3"/>
    </row>
    <row r="92" spans="2:11" x14ac:dyDescent="0.25">
      <c r="B92" s="1" t="s">
        <v>86</v>
      </c>
      <c r="E92" t="s">
        <v>59</v>
      </c>
      <c r="J92" s="3"/>
      <c r="K92" s="3"/>
    </row>
    <row r="93" spans="2:11" x14ac:dyDescent="0.25">
      <c r="B93" s="1" t="s">
        <v>87</v>
      </c>
      <c r="E93" t="s">
        <v>60</v>
      </c>
      <c r="J93" s="3"/>
      <c r="K93" s="3"/>
    </row>
    <row r="94" spans="2:11" x14ac:dyDescent="0.25">
      <c r="B94" s="1" t="s">
        <v>88</v>
      </c>
      <c r="E94" s="29" t="s">
        <v>127</v>
      </c>
      <c r="J94" s="3"/>
      <c r="K94" s="3"/>
    </row>
    <row r="95" spans="2:11" x14ac:dyDescent="0.25">
      <c r="B95" s="1" t="s">
        <v>89</v>
      </c>
      <c r="E95" t="s">
        <v>99</v>
      </c>
      <c r="J95" s="3"/>
      <c r="K95" s="3"/>
    </row>
    <row r="96" spans="2:11" x14ac:dyDescent="0.25">
      <c r="B96" s="1" t="s">
        <v>170</v>
      </c>
      <c r="E96" t="s">
        <v>28</v>
      </c>
      <c r="J96" s="3"/>
      <c r="K96" s="3"/>
    </row>
    <row r="97" spans="2:11" x14ac:dyDescent="0.25">
      <c r="B97" s="1" t="s">
        <v>197</v>
      </c>
      <c r="E97" t="s">
        <v>97</v>
      </c>
      <c r="J97" s="3"/>
      <c r="K97" s="3"/>
    </row>
    <row r="98" spans="2:11" x14ac:dyDescent="0.25">
      <c r="B98" s="73" t="s">
        <v>179</v>
      </c>
      <c r="E98" t="s">
        <v>173</v>
      </c>
      <c r="J98" s="3"/>
      <c r="K98" s="3"/>
    </row>
    <row r="99" spans="2:11" x14ac:dyDescent="0.25">
      <c r="B99" s="73" t="s">
        <v>198</v>
      </c>
      <c r="E99" t="s">
        <v>98</v>
      </c>
      <c r="F99" s="29"/>
      <c r="J99" s="3"/>
      <c r="K99" s="3"/>
    </row>
    <row r="100" spans="2:11" x14ac:dyDescent="0.25">
      <c r="B100" s="1" t="s">
        <v>171</v>
      </c>
      <c r="E100" s="29" t="s">
        <v>133</v>
      </c>
      <c r="J100" s="3"/>
      <c r="K100" s="3"/>
    </row>
    <row r="101" spans="2:11" x14ac:dyDescent="0.25">
      <c r="B101" s="1" t="s">
        <v>172</v>
      </c>
      <c r="E101" t="s">
        <v>167</v>
      </c>
      <c r="J101" s="3"/>
      <c r="K101" s="3"/>
    </row>
    <row r="102" spans="2:11" x14ac:dyDescent="0.25">
      <c r="B102" s="1" t="s">
        <v>207</v>
      </c>
      <c r="E102" t="s">
        <v>27</v>
      </c>
      <c r="J102" s="3"/>
      <c r="K102" s="3"/>
    </row>
    <row r="103" spans="2:11" x14ac:dyDescent="0.25">
      <c r="B103" s="1" t="s">
        <v>92</v>
      </c>
      <c r="E103" t="s">
        <v>168</v>
      </c>
      <c r="J103" s="3"/>
      <c r="K103" s="3"/>
    </row>
    <row r="104" spans="2:11" x14ac:dyDescent="0.25">
      <c r="B104" s="1" t="s">
        <v>90</v>
      </c>
      <c r="E104" t="s">
        <v>44</v>
      </c>
      <c r="J104" s="3"/>
      <c r="K104" s="3"/>
    </row>
    <row r="105" spans="2:11" x14ac:dyDescent="0.25">
      <c r="B105" s="1"/>
      <c r="E105" s="29" t="s">
        <v>161</v>
      </c>
      <c r="J105" s="3"/>
      <c r="K105" s="3"/>
    </row>
    <row r="106" spans="2:11" x14ac:dyDescent="0.25">
      <c r="B106" s="1"/>
      <c r="E106" s="69" t="s">
        <v>176</v>
      </c>
      <c r="J106" s="3"/>
      <c r="K106" s="3"/>
    </row>
    <row r="107" spans="2:11" x14ac:dyDescent="0.25">
      <c r="B107" s="1"/>
      <c r="E107" s="69" t="s">
        <v>191</v>
      </c>
      <c r="F107" s="29"/>
      <c r="J107" s="3"/>
      <c r="K107" s="3"/>
    </row>
    <row r="108" spans="2:11" x14ac:dyDescent="0.25">
      <c r="E108" t="s">
        <v>29</v>
      </c>
      <c r="J108" s="3"/>
      <c r="K108" s="3"/>
    </row>
    <row r="109" spans="2:11" x14ac:dyDescent="0.25">
      <c r="E109" t="s">
        <v>140</v>
      </c>
      <c r="J109" s="3"/>
      <c r="K109" s="3"/>
    </row>
    <row r="110" spans="2:11" x14ac:dyDescent="0.25">
      <c r="E110" t="s">
        <v>30</v>
      </c>
      <c r="J110" s="3"/>
      <c r="K110" s="3"/>
    </row>
    <row r="111" spans="2:11" x14ac:dyDescent="0.25">
      <c r="E111" t="s">
        <v>31</v>
      </c>
      <c r="J111" s="3"/>
      <c r="K111" s="3"/>
    </row>
    <row r="112" spans="2:11" x14ac:dyDescent="0.25">
      <c r="E112" t="s">
        <v>95</v>
      </c>
      <c r="F112" s="29"/>
      <c r="J112" s="3"/>
      <c r="K112" s="3"/>
    </row>
    <row r="113" spans="5:11" x14ac:dyDescent="0.25">
      <c r="E113" s="29" t="s">
        <v>146</v>
      </c>
      <c r="J113" s="3"/>
      <c r="K113" s="3"/>
    </row>
    <row r="114" spans="5:11" x14ac:dyDescent="0.25">
      <c r="E114" t="s">
        <v>180</v>
      </c>
      <c r="J114" s="3"/>
      <c r="K114" s="3"/>
    </row>
    <row r="115" spans="5:11" x14ac:dyDescent="0.25">
      <c r="E115" t="s">
        <v>40</v>
      </c>
      <c r="J115" s="3"/>
      <c r="K115" s="3"/>
    </row>
    <row r="116" spans="5:11" x14ac:dyDescent="0.25">
      <c r="E116" t="s">
        <v>41</v>
      </c>
      <c r="J116" s="3"/>
      <c r="K116" s="3"/>
    </row>
    <row r="117" spans="5:11" x14ac:dyDescent="0.25">
      <c r="E117" t="s">
        <v>203</v>
      </c>
      <c r="J117" s="3"/>
      <c r="K117" s="3"/>
    </row>
    <row r="118" spans="5:11" x14ac:dyDescent="0.25">
      <c r="E118" t="s">
        <v>181</v>
      </c>
      <c r="J118" s="3"/>
      <c r="K118" s="3"/>
    </row>
    <row r="119" spans="5:11" x14ac:dyDescent="0.25">
      <c r="E119" t="s">
        <v>43</v>
      </c>
      <c r="J119" s="3"/>
      <c r="K119" s="3"/>
    </row>
    <row r="120" spans="5:11" x14ac:dyDescent="0.25">
      <c r="E120" t="s">
        <v>201</v>
      </c>
      <c r="J120" s="3"/>
      <c r="K120" s="3"/>
    </row>
    <row r="121" spans="5:11" x14ac:dyDescent="0.25">
      <c r="E121" t="s">
        <v>200</v>
      </c>
      <c r="J121" s="3"/>
      <c r="K121" s="3"/>
    </row>
    <row r="122" spans="5:11" x14ac:dyDescent="0.25">
      <c r="E122" t="s">
        <v>202</v>
      </c>
      <c r="J122" s="3"/>
      <c r="K122" s="3"/>
    </row>
    <row r="123" spans="5:11" x14ac:dyDescent="0.25">
      <c r="E123" s="29" t="s">
        <v>152</v>
      </c>
      <c r="J123" s="3"/>
      <c r="K123" s="3"/>
    </row>
    <row r="124" spans="5:11" x14ac:dyDescent="0.25">
      <c r="E124" t="s">
        <v>153</v>
      </c>
      <c r="J124" s="3"/>
      <c r="K124" s="3"/>
    </row>
    <row r="125" spans="5:11" x14ac:dyDescent="0.25">
      <c r="E125" t="s">
        <v>156</v>
      </c>
      <c r="F125" s="29"/>
      <c r="J125" s="3"/>
      <c r="K125" s="3"/>
    </row>
    <row r="126" spans="5:11" x14ac:dyDescent="0.25">
      <c r="E126" t="s">
        <v>157</v>
      </c>
      <c r="J126" s="3"/>
      <c r="K126" s="3"/>
    </row>
    <row r="127" spans="5:11" x14ac:dyDescent="0.25">
      <c r="E127" t="s">
        <v>158</v>
      </c>
      <c r="J127" s="3"/>
      <c r="K127" s="3"/>
    </row>
    <row r="128" spans="5:11" x14ac:dyDescent="0.25">
      <c r="E128" t="s">
        <v>159</v>
      </c>
      <c r="J128" s="3"/>
      <c r="K128" s="3"/>
    </row>
    <row r="129" spans="5:11" x14ac:dyDescent="0.25">
      <c r="E129" t="s">
        <v>160</v>
      </c>
      <c r="J129" s="3"/>
      <c r="K129" s="3"/>
    </row>
    <row r="130" spans="5:11" x14ac:dyDescent="0.25">
      <c r="J130" s="3"/>
      <c r="K130" s="3"/>
    </row>
    <row r="131" spans="5:11" x14ac:dyDescent="0.25">
      <c r="J131" s="3"/>
      <c r="K131" s="3"/>
    </row>
    <row r="132" spans="5:11" x14ac:dyDescent="0.25">
      <c r="F132" s="29"/>
      <c r="J132" s="3"/>
      <c r="K132" s="3"/>
    </row>
    <row r="133" spans="5:11" x14ac:dyDescent="0.25">
      <c r="J133" s="3"/>
      <c r="K133" s="3"/>
    </row>
    <row r="134" spans="5:11" x14ac:dyDescent="0.25">
      <c r="J134" s="3"/>
      <c r="K134" s="3"/>
    </row>
    <row r="135" spans="5:11" x14ac:dyDescent="0.25">
      <c r="J135" s="3"/>
      <c r="K135" s="3"/>
    </row>
    <row r="136" spans="5:11" x14ac:dyDescent="0.25">
      <c r="J136" s="3"/>
      <c r="K136" s="3"/>
    </row>
    <row r="137" spans="5:11" x14ac:dyDescent="0.25">
      <c r="E137" s="3"/>
    </row>
    <row r="138" spans="5:11" x14ac:dyDescent="0.25">
      <c r="E138" s="3"/>
    </row>
    <row r="139" spans="5:11" x14ac:dyDescent="0.25">
      <c r="E139" s="3"/>
      <c r="F139" s="29"/>
    </row>
    <row r="140" spans="5:11" x14ac:dyDescent="0.25">
      <c r="E140" s="3"/>
    </row>
    <row r="141" spans="5:11" x14ac:dyDescent="0.25">
      <c r="E141" s="3"/>
    </row>
    <row r="142" spans="5:11" x14ac:dyDescent="0.25">
      <c r="E142" s="3"/>
    </row>
    <row r="143" spans="5:11" x14ac:dyDescent="0.25">
      <c r="E143" s="3"/>
    </row>
    <row r="144" spans="5:11" x14ac:dyDescent="0.25">
      <c r="E144" s="3"/>
    </row>
    <row r="149" spans="6:6" x14ac:dyDescent="0.25">
      <c r="F149" s="29" t="s">
        <v>182</v>
      </c>
    </row>
    <row r="150" spans="6:6" x14ac:dyDescent="0.25">
      <c r="F150" t="s">
        <v>183</v>
      </c>
    </row>
    <row r="151" spans="6:6" x14ac:dyDescent="0.25">
      <c r="F151" t="s">
        <v>184</v>
      </c>
    </row>
    <row r="152" spans="6:6" x14ac:dyDescent="0.25">
      <c r="F152" t="s">
        <v>185</v>
      </c>
    </row>
    <row r="153" spans="6:6" x14ac:dyDescent="0.25">
      <c r="F153" t="s">
        <v>186</v>
      </c>
    </row>
    <row r="154" spans="6:6" x14ac:dyDescent="0.25">
      <c r="F154" t="s">
        <v>187</v>
      </c>
    </row>
    <row r="155" spans="6:6" x14ac:dyDescent="0.25">
      <c r="F155" t="s">
        <v>188</v>
      </c>
    </row>
    <row r="156" spans="6:6" x14ac:dyDescent="0.25">
      <c r="F156" t="s">
        <v>189</v>
      </c>
    </row>
  </sheetData>
  <sheetProtection algorithmName="SHA-512" hashValue="sBhxZVvVdu3FDrh5nlf6B27ySJ1sDAvnie0qQoXJBlXm9vI+s9KL90vyK2e4qqsAiljL1KTnkdl4fjKd/pGfGA==" saltValue="fB3TkRuLP2GxiLjq6PYPcA==" spinCount="100000" sheet="1" selectLockedCells="1"/>
  <sortState xmlns:xlrd2="http://schemas.microsoft.com/office/spreadsheetml/2017/richdata2" ref="E68:E76">
    <sortCondition ref="E68:E76"/>
  </sortState>
  <mergeCells count="3">
    <mergeCell ref="B38:E38"/>
    <mergeCell ref="C39:F39"/>
    <mergeCell ref="K40:N40"/>
  </mergeCells>
  <dataValidations count="3">
    <dataValidation type="list" allowBlank="1" showInputMessage="1" showErrorMessage="1" sqref="M9:M34 C9:C34 N1" xr:uid="{00000000-0002-0000-0000-000000000000}">
      <formula1>Locations</formula1>
    </dataValidation>
    <dataValidation type="list" allowBlank="1" showInputMessage="1" showErrorMessage="1" sqref="N2" xr:uid="{00000000-0002-0000-0000-000001000000}">
      <formula1>$B$88:$B$105</formula1>
    </dataValidation>
    <dataValidation type="list" allowBlank="1" showInputMessage="1" showErrorMessage="1" sqref="K9:K34" xr:uid="{00000000-0002-0000-0000-000002000000}">
      <formula1>$E$67:$E$134</formula1>
    </dataValidation>
  </dataValidations>
  <hyperlinks>
    <hyperlink ref="N5" r:id="rId1" xr:uid="{00000000-0004-0000-0000-000000000000}"/>
  </hyperlinks>
  <pageMargins left="0.45" right="0.5" top="0.75" bottom="0.5" header="0.3" footer="0.3"/>
  <pageSetup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topLeftCell="A25" workbookViewId="0">
      <selection activeCell="A2" sqref="A2:A57"/>
    </sheetView>
  </sheetViews>
  <sheetFormatPr defaultRowHeight="15.75" x14ac:dyDescent="0.25"/>
  <cols>
    <col min="1" max="1" width="30.140625" bestFit="1" customWidth="1"/>
    <col min="2" max="2" width="93.28515625" style="68" customWidth="1"/>
    <col min="3" max="3" width="31" customWidth="1"/>
  </cols>
  <sheetData>
    <row r="1" spans="1:3" x14ac:dyDescent="0.25">
      <c r="A1" s="64" t="s">
        <v>100</v>
      </c>
      <c r="B1" s="65" t="s">
        <v>101</v>
      </c>
      <c r="C1" s="64" t="s">
        <v>102</v>
      </c>
    </row>
    <row r="2" spans="1:3" s="12" customFormat="1" x14ac:dyDescent="0.25">
      <c r="A2" s="29" t="s">
        <v>103</v>
      </c>
      <c r="B2" s="66"/>
      <c r="C2" s="67"/>
    </row>
    <row r="3" spans="1:3" x14ac:dyDescent="0.25">
      <c r="A3" t="s">
        <v>33</v>
      </c>
      <c r="C3" t="s">
        <v>104</v>
      </c>
    </row>
    <row r="4" spans="1:3" x14ac:dyDescent="0.25">
      <c r="A4" t="s">
        <v>34</v>
      </c>
      <c r="C4" t="s">
        <v>104</v>
      </c>
    </row>
    <row r="5" spans="1:3" x14ac:dyDescent="0.25">
      <c r="A5" t="s">
        <v>37</v>
      </c>
      <c r="C5" t="s">
        <v>104</v>
      </c>
    </row>
    <row r="6" spans="1:3" x14ac:dyDescent="0.25">
      <c r="A6" t="s">
        <v>38</v>
      </c>
      <c r="C6" t="s">
        <v>104</v>
      </c>
    </row>
    <row r="7" spans="1:3" x14ac:dyDescent="0.25">
      <c r="A7" t="s">
        <v>105</v>
      </c>
      <c r="B7" s="68" t="s">
        <v>106</v>
      </c>
      <c r="C7" t="s">
        <v>107</v>
      </c>
    </row>
    <row r="8" spans="1:3" x14ac:dyDescent="0.25">
      <c r="A8" t="s">
        <v>32</v>
      </c>
      <c r="C8" t="s">
        <v>108</v>
      </c>
    </row>
    <row r="9" spans="1:3" x14ac:dyDescent="0.25">
      <c r="A9" t="s">
        <v>35</v>
      </c>
      <c r="B9" s="68" t="s">
        <v>109</v>
      </c>
      <c r="C9" t="s">
        <v>110</v>
      </c>
    </row>
    <row r="10" spans="1:3" x14ac:dyDescent="0.25">
      <c r="A10" t="s">
        <v>36</v>
      </c>
      <c r="B10" s="68" t="s">
        <v>111</v>
      </c>
      <c r="C10" t="s">
        <v>110</v>
      </c>
    </row>
    <row r="11" spans="1:3" x14ac:dyDescent="0.25">
      <c r="A11" t="s">
        <v>39</v>
      </c>
      <c r="C11" t="s">
        <v>112</v>
      </c>
    </row>
    <row r="12" spans="1:3" x14ac:dyDescent="0.25">
      <c r="A12" s="29" t="s">
        <v>113</v>
      </c>
    </row>
    <row r="13" spans="1:3" x14ac:dyDescent="0.25">
      <c r="A13" t="s">
        <v>45</v>
      </c>
      <c r="B13" s="68" t="s">
        <v>114</v>
      </c>
      <c r="C13" t="s">
        <v>115</v>
      </c>
    </row>
    <row r="14" spans="1:3" x14ac:dyDescent="0.25">
      <c r="A14" t="s">
        <v>46</v>
      </c>
      <c r="B14" s="68" t="s">
        <v>116</v>
      </c>
      <c r="C14" t="s">
        <v>115</v>
      </c>
    </row>
    <row r="15" spans="1:3" x14ac:dyDescent="0.25">
      <c r="A15" t="s">
        <v>47</v>
      </c>
      <c r="B15" s="68" t="s">
        <v>117</v>
      </c>
      <c r="C15" t="s">
        <v>115</v>
      </c>
    </row>
    <row r="16" spans="1:3" x14ac:dyDescent="0.25">
      <c r="A16" t="s">
        <v>48</v>
      </c>
      <c r="B16" s="68" t="s">
        <v>118</v>
      </c>
      <c r="C16" t="s">
        <v>115</v>
      </c>
    </row>
    <row r="17" spans="1:3" x14ac:dyDescent="0.25">
      <c r="A17" t="s">
        <v>49</v>
      </c>
      <c r="C17" t="s">
        <v>115</v>
      </c>
    </row>
    <row r="18" spans="1:3" x14ac:dyDescent="0.25">
      <c r="A18" t="s">
        <v>50</v>
      </c>
      <c r="B18" s="68" t="s">
        <v>119</v>
      </c>
      <c r="C18" t="s">
        <v>115</v>
      </c>
    </row>
    <row r="19" spans="1:3" x14ac:dyDescent="0.25">
      <c r="A19" t="s">
        <v>51</v>
      </c>
      <c r="B19" s="68" t="s">
        <v>120</v>
      </c>
      <c r="C19" t="s">
        <v>115</v>
      </c>
    </row>
    <row r="20" spans="1:3" x14ac:dyDescent="0.25">
      <c r="A20" t="s">
        <v>52</v>
      </c>
      <c r="C20" t="s">
        <v>115</v>
      </c>
    </row>
    <row r="21" spans="1:3" x14ac:dyDescent="0.25">
      <c r="A21" t="s">
        <v>53</v>
      </c>
      <c r="B21" s="68" t="s">
        <v>121</v>
      </c>
      <c r="C21" t="s">
        <v>115</v>
      </c>
    </row>
    <row r="22" spans="1:3" x14ac:dyDescent="0.25">
      <c r="A22" t="s">
        <v>54</v>
      </c>
      <c r="B22" s="68" t="s">
        <v>122</v>
      </c>
      <c r="C22" t="s">
        <v>115</v>
      </c>
    </row>
    <row r="23" spans="1:3" x14ac:dyDescent="0.25">
      <c r="A23" t="s">
        <v>55</v>
      </c>
      <c r="C23" t="s">
        <v>115</v>
      </c>
    </row>
    <row r="24" spans="1:3" x14ac:dyDescent="0.25">
      <c r="A24" t="s">
        <v>56</v>
      </c>
      <c r="B24" s="68" t="s">
        <v>123</v>
      </c>
      <c r="C24" t="s">
        <v>115</v>
      </c>
    </row>
    <row r="25" spans="1:3" x14ac:dyDescent="0.25">
      <c r="A25" t="s">
        <v>57</v>
      </c>
      <c r="B25" s="68" t="s">
        <v>124</v>
      </c>
      <c r="C25" t="s">
        <v>115</v>
      </c>
    </row>
    <row r="26" spans="1:3" x14ac:dyDescent="0.25">
      <c r="A26" t="s">
        <v>58</v>
      </c>
      <c r="B26" s="68" t="s">
        <v>125</v>
      </c>
      <c r="C26" t="s">
        <v>115</v>
      </c>
    </row>
    <row r="27" spans="1:3" x14ac:dyDescent="0.25">
      <c r="A27" t="s">
        <v>59</v>
      </c>
      <c r="C27" t="s">
        <v>115</v>
      </c>
    </row>
    <row r="28" spans="1:3" x14ac:dyDescent="0.25">
      <c r="A28" t="s">
        <v>60</v>
      </c>
      <c r="B28" s="68" t="s">
        <v>126</v>
      </c>
      <c r="C28" t="s">
        <v>115</v>
      </c>
    </row>
    <row r="29" spans="1:3" x14ac:dyDescent="0.25">
      <c r="A29" s="29" t="s">
        <v>127</v>
      </c>
    </row>
    <row r="30" spans="1:3" x14ac:dyDescent="0.25">
      <c r="A30" t="s">
        <v>99</v>
      </c>
      <c r="B30" s="68" t="s">
        <v>128</v>
      </c>
      <c r="C30" t="s">
        <v>129</v>
      </c>
    </row>
    <row r="31" spans="1:3" x14ac:dyDescent="0.25">
      <c r="A31" t="s">
        <v>28</v>
      </c>
      <c r="B31" s="68" t="s">
        <v>130</v>
      </c>
      <c r="C31" t="s">
        <v>129</v>
      </c>
    </row>
    <row r="32" spans="1:3" x14ac:dyDescent="0.25">
      <c r="A32" t="s">
        <v>97</v>
      </c>
      <c r="B32" s="68" t="s">
        <v>131</v>
      </c>
      <c r="C32" t="s">
        <v>129</v>
      </c>
    </row>
    <row r="33" spans="1:3" x14ac:dyDescent="0.25">
      <c r="A33" t="s">
        <v>98</v>
      </c>
      <c r="B33" s="68" t="s">
        <v>132</v>
      </c>
      <c r="C33" t="s">
        <v>129</v>
      </c>
    </row>
    <row r="34" spans="1:3" x14ac:dyDescent="0.25">
      <c r="A34" s="29" t="s">
        <v>133</v>
      </c>
    </row>
    <row r="35" spans="1:3" x14ac:dyDescent="0.25">
      <c r="A35" t="s">
        <v>26</v>
      </c>
      <c r="B35" s="68" t="s">
        <v>134</v>
      </c>
      <c r="C35" t="s">
        <v>135</v>
      </c>
    </row>
    <row r="36" spans="1:3" x14ac:dyDescent="0.25">
      <c r="A36" t="s">
        <v>27</v>
      </c>
      <c r="B36" s="68" t="s">
        <v>136</v>
      </c>
      <c r="C36" t="s">
        <v>135</v>
      </c>
    </row>
    <row r="37" spans="1:3" x14ac:dyDescent="0.25">
      <c r="A37" t="s">
        <v>44</v>
      </c>
      <c r="B37" s="68" t="s">
        <v>137</v>
      </c>
      <c r="C37" t="s">
        <v>135</v>
      </c>
    </row>
    <row r="38" spans="1:3" x14ac:dyDescent="0.25">
      <c r="A38" s="29" t="s">
        <v>161</v>
      </c>
    </row>
    <row r="39" spans="1:3" x14ac:dyDescent="0.25">
      <c r="A39" s="69" t="s">
        <v>96</v>
      </c>
      <c r="C39" t="s">
        <v>139</v>
      </c>
    </row>
    <row r="40" spans="1:3" x14ac:dyDescent="0.25">
      <c r="A40" t="s">
        <v>29</v>
      </c>
      <c r="C40" t="s">
        <v>139</v>
      </c>
    </row>
    <row r="41" spans="1:3" x14ac:dyDescent="0.25">
      <c r="A41" t="s">
        <v>140</v>
      </c>
      <c r="B41" s="68" t="s">
        <v>141</v>
      </c>
      <c r="C41" t="s">
        <v>142</v>
      </c>
    </row>
    <row r="42" spans="1:3" x14ac:dyDescent="0.25">
      <c r="A42" t="s">
        <v>30</v>
      </c>
      <c r="B42" s="68" t="s">
        <v>143</v>
      </c>
      <c r="C42" t="s">
        <v>138</v>
      </c>
    </row>
    <row r="43" spans="1:3" x14ac:dyDescent="0.25">
      <c r="A43" t="s">
        <v>31</v>
      </c>
      <c r="B43" s="68" t="s">
        <v>144</v>
      </c>
      <c r="C43" t="s">
        <v>139</v>
      </c>
    </row>
    <row r="44" spans="1:3" x14ac:dyDescent="0.25">
      <c r="A44" t="s">
        <v>95</v>
      </c>
      <c r="B44" s="68" t="s">
        <v>145</v>
      </c>
      <c r="C44" t="s">
        <v>139</v>
      </c>
    </row>
    <row r="45" spans="1:3" x14ac:dyDescent="0.25">
      <c r="A45" s="29" t="s">
        <v>146</v>
      </c>
    </row>
    <row r="46" spans="1:3" x14ac:dyDescent="0.25">
      <c r="A46" t="s">
        <v>25</v>
      </c>
      <c r="B46" s="68" t="s">
        <v>147</v>
      </c>
      <c r="C46" t="s">
        <v>148</v>
      </c>
    </row>
    <row r="47" spans="1:3" x14ac:dyDescent="0.25">
      <c r="A47" t="s">
        <v>40</v>
      </c>
      <c r="B47" s="68" t="s">
        <v>149</v>
      </c>
      <c r="C47" t="s">
        <v>148</v>
      </c>
    </row>
    <row r="48" spans="1:3" x14ac:dyDescent="0.25">
      <c r="A48" t="s">
        <v>41</v>
      </c>
      <c r="B48" s="68" t="s">
        <v>150</v>
      </c>
      <c r="C48" t="s">
        <v>148</v>
      </c>
    </row>
    <row r="49" spans="1:3" x14ac:dyDescent="0.25">
      <c r="A49" t="s">
        <v>42</v>
      </c>
      <c r="C49" t="s">
        <v>148</v>
      </c>
    </row>
    <row r="50" spans="1:3" x14ac:dyDescent="0.25">
      <c r="A50" t="s">
        <v>43</v>
      </c>
      <c r="B50" s="68" t="s">
        <v>151</v>
      </c>
      <c r="C50" t="s">
        <v>148</v>
      </c>
    </row>
    <row r="51" spans="1:3" s="12" customFormat="1" x14ac:dyDescent="0.25">
      <c r="A51" s="29" t="s">
        <v>152</v>
      </c>
      <c r="B51" s="66"/>
      <c r="C51" s="67"/>
    </row>
    <row r="52" spans="1:3" x14ac:dyDescent="0.25">
      <c r="A52" t="s">
        <v>153</v>
      </c>
      <c r="B52" s="68" t="s">
        <v>154</v>
      </c>
      <c r="C52" t="s">
        <v>155</v>
      </c>
    </row>
    <row r="53" spans="1:3" x14ac:dyDescent="0.25">
      <c r="A53" t="s">
        <v>156</v>
      </c>
      <c r="B53" s="68" t="s">
        <v>154</v>
      </c>
      <c r="C53" t="s">
        <v>155</v>
      </c>
    </row>
    <row r="54" spans="1:3" x14ac:dyDescent="0.25">
      <c r="A54" t="s">
        <v>157</v>
      </c>
      <c r="B54" s="68" t="s">
        <v>154</v>
      </c>
      <c r="C54" t="s">
        <v>155</v>
      </c>
    </row>
    <row r="55" spans="1:3" x14ac:dyDescent="0.25">
      <c r="A55" t="s">
        <v>158</v>
      </c>
      <c r="B55" s="68" t="s">
        <v>154</v>
      </c>
      <c r="C55" t="s">
        <v>155</v>
      </c>
    </row>
    <row r="56" spans="1:3" x14ac:dyDescent="0.25">
      <c r="A56" t="s">
        <v>159</v>
      </c>
      <c r="B56" s="68" t="s">
        <v>154</v>
      </c>
      <c r="C56" t="s">
        <v>155</v>
      </c>
    </row>
    <row r="57" spans="1:3" x14ac:dyDescent="0.25">
      <c r="A57" t="s">
        <v>160</v>
      </c>
      <c r="B57" s="68" t="s">
        <v>154</v>
      </c>
      <c r="C57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PettyCashLog Store Template</vt:lpstr>
      <vt:lpstr>Explanation of Expense Codes</vt:lpstr>
      <vt:lpstr>'PettyCashLog Store Template'!Accountlist</vt:lpstr>
      <vt:lpstr>'PettyCashLog Store Template'!Locations</vt:lpstr>
      <vt:lpstr>'PettyCashLog Store Template'!Print_Area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Cdisanto</dc:creator>
  <cp:lastModifiedBy>Melinda Douthitt</cp:lastModifiedBy>
  <cp:lastPrinted>2015-02-03T20:51:43Z</cp:lastPrinted>
  <dcterms:created xsi:type="dcterms:W3CDTF">2014-09-05T14:10:29Z</dcterms:created>
  <dcterms:modified xsi:type="dcterms:W3CDTF">2021-08-11T12:56:44Z</dcterms:modified>
</cp:coreProperties>
</file>